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62" i="1" l="1"/>
  <c r="J62" i="1"/>
  <c r="I62" i="1"/>
  <c r="H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62" i="1" l="1"/>
</calcChain>
</file>

<file path=xl/sharedStrings.xml><?xml version="1.0" encoding="utf-8"?>
<sst xmlns="http://schemas.openxmlformats.org/spreadsheetml/2006/main" count="433" uniqueCount="211">
  <si>
    <t>и муниципальных нужд на 2017 финансовый год и на плановый период 2018 и 2019 годов</t>
  </si>
  <si>
    <t>Коды</t>
  </si>
  <si>
    <t xml:space="preserve">Дата </t>
  </si>
  <si>
    <t>МУНИЦИПАЛЬНОЕ БЮДЖЕТНОЕ УЧРЕЖДЕНИЕ ДОПОЛНИТЕЛЬНОГО ОБРАЗОВАНИЯ "ДЕТСКАЯ ШКОЛА ИСКУССТВ" СТАНИЦЫ ЕССЕНТУКСКОЙ</t>
  </si>
  <si>
    <t xml:space="preserve">по ОКИО </t>
  </si>
  <si>
    <t xml:space="preserve">ИНН </t>
  </si>
  <si>
    <t>2618010005</t>
  </si>
  <si>
    <t xml:space="preserve">КПП </t>
  </si>
  <si>
    <t>261801001</t>
  </si>
  <si>
    <t xml:space="preserve">по ОКОПФ </t>
  </si>
  <si>
    <t>72</t>
  </si>
  <si>
    <t>Ставропольский край</t>
  </si>
  <si>
    <t xml:space="preserve">по ОКТМО </t>
  </si>
  <si>
    <t>07648413</t>
  </si>
  <si>
    <t>Российская Федерация, 357350, Ставропольский край, Предгорный район, ст. Ессентукская, ул. Гагарина, 52</t>
  </si>
  <si>
    <t xml:space="preserve">изменения </t>
  </si>
  <si>
    <t>0</t>
  </si>
  <si>
    <t>Вид документа (базовый (0); измененный (порядковый код изменения)</t>
  </si>
  <si>
    <t>№ п/п</t>
  </si>
  <si>
    <t>Идентификационный код закупки</t>
  </si>
  <si>
    <t>Цель осуществления закупки</t>
  </si>
  <si>
    <t>Объект закупки</t>
  </si>
  <si>
    <t>Объем финансового обеспечения
(тыс. рублей)</t>
  </si>
  <si>
    <t>Единица измерения объекта закупки</t>
  </si>
  <si>
    <t>Количество (объем) планируемых к закупке товаров, работ, услуг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</si>
  <si>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</si>
  <si>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Феде-рального закона 
"О контрактной системе в сфере закупок товаров, работ, услуг для обеспечения государственных 
и муниципальных нужд"</t>
  </si>
  <si>
    <t>Инфор-мация о прове-дении общественного обсуждения закупки (да или нет)</t>
  </si>
  <si>
    <t>Обоснование внесения изменений</t>
  </si>
  <si>
    <t>всего</t>
  </si>
  <si>
    <t>в том числе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</si>
  <si>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</si>
  <si>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 **</t>
  </si>
  <si>
    <t>наименование</t>
  </si>
  <si>
    <t>описание</t>
  </si>
  <si>
    <t>на 
текущий финансовый год</t>
  </si>
  <si>
    <t>на плановый период</t>
  </si>
  <si>
    <t>последующие годы</t>
  </si>
  <si>
    <t>код по ОКЕИ</t>
  </si>
  <si>
    <t>на 
первый год</t>
  </si>
  <si>
    <t>на 
второй год</t>
  </si>
  <si>
    <t>на 
вто-рой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</si>
  <si>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</si>
  <si>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</si>
  <si>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</si>
  <si>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</si>
  <si>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</si>
  <si>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</si>
  <si>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</si>
  <si>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</si>
  <si>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</si>
  <si>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</si>
  <si>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</si>
  <si>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</si>
  <si>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</si>
  <si>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</si>
  <si>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</si>
  <si>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</si>
  <si>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</si>
  <si>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</si>
  <si>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223, 40.11.10.112, 40.10.1</t>
  </si>
  <si>
    <t>Выполнение муниципального задания на финансовый 2017 г. и на плановый период 2018.2019гг.</t>
  </si>
  <si>
    <t>бесперебойное функционирование учреждения</t>
  </si>
  <si>
    <t>Поставка теплоэнергии</t>
  </si>
  <si>
    <t>Условная единица</t>
  </si>
  <si>
    <t xml:space="preserve">Срок осуществления закупки с 09.01.2017 по 31.01.2017 
ежемесячно
</t>
  </si>
  <si>
    <t>нет</t>
  </si>
  <si>
    <t>Поставка воды</t>
  </si>
  <si>
    <t xml:space="preserve">Срок осуществления закупки с 09.01.2017 по 31.01.2017 
ежемесячно
</t>
  </si>
  <si>
    <t>225,            51.57 90.00.3</t>
  </si>
  <si>
    <t>Вывоз ТБО</t>
  </si>
  <si>
    <t xml:space="preserve">Срок осуществления закупки с 09.01.2017 по 31.12.2017 
ежемесячно
</t>
  </si>
  <si>
    <t>221.64.20.16,64.20.2</t>
  </si>
  <si>
    <t>услуги Интернет, услуги связи</t>
  </si>
  <si>
    <t>876</t>
  </si>
  <si>
    <t>Поставка электроэнергии</t>
  </si>
  <si>
    <t>340, 72.50.12.000, 72.50</t>
  </si>
  <si>
    <t>Приобретение картриджей для принтеров и МФУ, расходные материалы для оргтехники</t>
  </si>
  <si>
    <t xml:space="preserve">Срок осуществления закупки с 30.01.2017 по 30.12.2017 
ежеквартально
</t>
  </si>
  <si>
    <t>225, 90.03.13.113, 90.00.3</t>
  </si>
  <si>
    <t>12 мес</t>
  </si>
  <si>
    <t>225, 70.32.13.820, 70.32.2</t>
  </si>
  <si>
    <t>Техническое обслуживание средств тревожной сигнализации, технических средств охраны</t>
  </si>
  <si>
    <t xml:space="preserve">Срок осуществления закупки с 09.01.2017 по  31.12.2016 
ежемесячно
</t>
  </si>
  <si>
    <t>226, 52.48.13.120, 52.48.13</t>
  </si>
  <si>
    <t>Поставка программного обеспечения</t>
  </si>
  <si>
    <t xml:space="preserve">Срок осуществления закупки с 10.01.2017 по 30.12.2017 </t>
  </si>
  <si>
    <t>Продление лицензии антивирусного ПО</t>
  </si>
  <si>
    <t xml:space="preserve">Срок осуществления закупки с 10.01.2017 по 31.12.2017 
один раз в год
</t>
  </si>
  <si>
    <t>226, 80.22.10.130, 80.22.1</t>
  </si>
  <si>
    <t>учеба ответственных за противопожарную безопасность</t>
  </si>
  <si>
    <t xml:space="preserve">Срок осуществления закупки с 01.02.2017 по 01.09.2017 
один раз в год
</t>
  </si>
  <si>
    <t>226, 80.42</t>
  </si>
  <si>
    <t>Учеба  сотрудников по охране труда</t>
  </si>
  <si>
    <t xml:space="preserve">Срок осуществления закупки с 01.03.2017 по 01.12.2017 
один раз в год
</t>
  </si>
  <si>
    <t>226, 85.11.16.160, 85.11.1</t>
  </si>
  <si>
    <t>Оказание услуг по проведению медосмотров</t>
  </si>
  <si>
    <t xml:space="preserve">Срок осуществления закупки с 01.10.2017 по 30.12.2017 
один раз в год
</t>
  </si>
  <si>
    <t>340, 51.47.22.110, 51.47.23</t>
  </si>
  <si>
    <t>Принадлежности канцелярские</t>
  </si>
  <si>
    <t xml:space="preserve">Срок осуществления закупки с 09.01.2017 по 30.12.2017 
ежемесячно
</t>
  </si>
  <si>
    <t>340, 21.12.14.211, 21.12</t>
  </si>
  <si>
    <t>Приобретение бумаги для принтеров и копировальной техники</t>
  </si>
  <si>
    <t xml:space="preserve">Срок осуществления закупки с 30.01.2017 по 30.12.2017 
ежемесячно
</t>
  </si>
  <si>
    <t>340, 22.25.10.190, 22.25</t>
  </si>
  <si>
    <t>Приобретение бланочной продукции</t>
  </si>
  <si>
    <t>единовременно</t>
  </si>
  <si>
    <t>340, 50.50.10.110, 50.50</t>
  </si>
  <si>
    <t>Поставка автомобильного топлива</t>
  </si>
  <si>
    <t>340, 51.54.12.110, 51.54.2</t>
  </si>
  <si>
    <t>Поставка сантехнических товаров</t>
  </si>
  <si>
    <t>340, 52.44.12.190, 52.44.2</t>
  </si>
  <si>
    <t>Поставка хозтоваров</t>
  </si>
  <si>
    <t>226, 74.60.16.000, 74.60</t>
  </si>
  <si>
    <t>техническое обслуживание системы пожарной сигнализации</t>
  </si>
  <si>
    <t>Штука</t>
  </si>
  <si>
    <t>225,            72.50030</t>
  </si>
  <si>
    <t>Услуги по ремонту компьютеров и периферийного оборудования</t>
  </si>
  <si>
    <t xml:space="preserve">Срок осуществления закупки с 10.01.2017 по 30.12.2017 
ежеквартально
</t>
  </si>
  <si>
    <t>225, 74.70.11.210, 74.7</t>
  </si>
  <si>
    <t>Оказание услуг по дератизации</t>
  </si>
  <si>
    <t>19</t>
  </si>
  <si>
    <t>226,                           63.11.19.000</t>
  </si>
  <si>
    <t>обеспечение работы сайта</t>
  </si>
  <si>
    <t>20</t>
  </si>
  <si>
    <t>226, 64.11.11.141, 64.11.14</t>
  </si>
  <si>
    <t>Подписка и доставка периодических печатных изданий журналы</t>
  </si>
  <si>
    <t>796</t>
  </si>
  <si>
    <t>штука</t>
  </si>
  <si>
    <t>21</t>
  </si>
  <si>
    <t>222, 60.10.11, 60.10</t>
  </si>
  <si>
    <t>Проезд к месту служебной командировки</t>
  </si>
  <si>
    <t xml:space="preserve">Срок осуществления закупки с 20.01.2017 по 30.12.2017 </t>
  </si>
  <si>
    <t>22</t>
  </si>
  <si>
    <t>226, 55.10.10.000, 55.1</t>
  </si>
  <si>
    <t>Оказание услуг по проживанию при направлении в служебную командировку</t>
  </si>
  <si>
    <t>23</t>
  </si>
  <si>
    <t>226, 80.42.20.190, 80.42</t>
  </si>
  <si>
    <t>Обучение сотрудников, повышение квалификации</t>
  </si>
  <si>
    <t xml:space="preserve">Срок осуществления закупки с 01.02.2017 по 30.12.2017 
ежеквартально
</t>
  </si>
  <si>
    <t>24</t>
  </si>
  <si>
    <t>226, 75.24.11.212, 75.24.1</t>
  </si>
  <si>
    <t>Оказание услуг по охране имущества посредством ПЦН</t>
  </si>
  <si>
    <t>25</t>
  </si>
  <si>
    <t>225, 29.24.24.190, 29.24</t>
  </si>
  <si>
    <t>Перезарядка огнетушителей</t>
  </si>
  <si>
    <t xml:space="preserve">Срок осуществления закупки с 01.03.2017 по 30.12.2017 
один раз в год
</t>
  </si>
  <si>
    <t>26</t>
  </si>
  <si>
    <t>225, 45.21.32.142, 45.21.3</t>
  </si>
  <si>
    <t>Проведение работ по подготовке отопительной системы к отопительному сезону (опрессовка)</t>
  </si>
  <si>
    <t xml:space="preserve">Срок осуществления закупки с 01.08.2017 по 01.12.2017 
один раз в год
</t>
  </si>
  <si>
    <t>27</t>
  </si>
  <si>
    <t>225, 45.32.12.131, 45.32</t>
  </si>
  <si>
    <t>пропитка негорючим составом обработка деревянных конструкций</t>
  </si>
  <si>
    <t>м2</t>
  </si>
  <si>
    <t xml:space="preserve">Срок осуществления закупки с 01.08.2017 по 31.12.2017 
один раз в год
</t>
  </si>
  <si>
    <t>28</t>
  </si>
  <si>
    <t>225      74.30.16</t>
  </si>
  <si>
    <t>проведение испытаний электрооборудования(проведение замеров  заземления)</t>
  </si>
  <si>
    <t xml:space="preserve">Срок осуществления закупки с 10.02.2017 по 01.12.2017 
один раз в год
</t>
  </si>
  <si>
    <t>29</t>
  </si>
  <si>
    <t xml:space="preserve">225         </t>
  </si>
  <si>
    <t>спецоценка условий труда</t>
  </si>
  <si>
    <t xml:space="preserve">Срок осуществления закупки с 01.02.2017 по 30.12.2017 
один раз в год
</t>
  </si>
  <si>
    <t>30</t>
  </si>
  <si>
    <t>340 14.12.30</t>
  </si>
  <si>
    <t>приобретение  спецодежды, обуви и СИЗ</t>
  </si>
  <si>
    <t xml:space="preserve">Срок осуществления закупки с 10.01.2017 по 30.12.2017 
один раз в полгода
</t>
  </si>
  <si>
    <t>31</t>
  </si>
  <si>
    <t>310, 30.01.24.110</t>
  </si>
  <si>
    <t>приобретение оргтехники (ксерокс, ноутбук,принтер, комьютер в комплекте)</t>
  </si>
  <si>
    <t xml:space="preserve">Срок осуществления закупки с 10.02.2017 по 30.12.2017 
один раз в год
</t>
  </si>
  <si>
    <t>32</t>
  </si>
  <si>
    <t>310     52.45.23.110</t>
  </si>
  <si>
    <t>приобретение учебного оборудования( музыкальных инструментов)</t>
  </si>
  <si>
    <t xml:space="preserve">Срок осуществления закупки с 10.01.2017 по 30.12.2017 
один раз в год
</t>
  </si>
  <si>
    <t>33</t>
  </si>
  <si>
    <t>310        36.12.12.169</t>
  </si>
  <si>
    <t>приобретение мебели</t>
  </si>
  <si>
    <t>34</t>
  </si>
  <si>
    <t>226, 17.23.13.141</t>
  </si>
  <si>
    <t>приобретение учебной документации(бланки свидетельств, журналы групповых и индивидуальных занятий, индивидуальные планы)</t>
  </si>
  <si>
    <t>35</t>
  </si>
  <si>
    <t>310, 27.51.21.111</t>
  </si>
  <si>
    <t>приобретение бытовой техники (пылесос)</t>
  </si>
  <si>
    <t xml:space="preserve">Срок осуществления закупки с 09.01.2017 по 31.12.2017 
один раз в год
</t>
  </si>
  <si>
    <t>36</t>
  </si>
  <si>
    <t>Приобретение ПО электронной отчетности</t>
  </si>
  <si>
    <t>Срок осуществления закупки с 09.01.2017 по 31.12.2017 
один раз в год</t>
  </si>
  <si>
    <t>37</t>
  </si>
  <si>
    <t>226, 74.12.14.000, 74.12.1</t>
  </si>
  <si>
    <t>Оказание услуг по разработке экологического паспорта предприятия</t>
  </si>
  <si>
    <t xml:space="preserve">Срок осуществления закупки с 09.01.2017 по 31.12.2017  один раз в год
</t>
  </si>
  <si>
    <t>38</t>
  </si>
  <si>
    <t>226,</t>
  </si>
  <si>
    <t>Выполнение муниципального задания на финансовый 2016год и на плановый период 2017.2018гг.</t>
  </si>
  <si>
    <t>Оказание архивных услуг</t>
  </si>
  <si>
    <t>39</t>
  </si>
  <si>
    <t>Оказание услуг по разработке энергопаспорта</t>
  </si>
  <si>
    <t>,</t>
  </si>
  <si>
    <t>Х</t>
  </si>
  <si>
    <t>Итого объем финансового обеспечения, предусмотренного
на заключение контрактов</t>
  </si>
  <si>
    <t>Директор         Швидунова Татьяна Павловна</t>
  </si>
  <si>
    <t>"</t>
  </si>
  <si>
    <t xml:space="preserve">30 декабря 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</si>
  <si>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</si>
  <si>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</si>
  <si>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</si>
  <si>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</si>
  <si>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</si>
  <si>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План закупок товаров, работ, услуг для обеспечения нужд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</si>
</sst>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8"/>
      <color indexed="8"/>
      <name val="Times New Roman"/>
      <family val="1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3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left"/>
    </xf>
    <xf numFmtId="4" fontId="4" fillId="0" borderId="0" xfId="0" applyNumberFormat="1" applyFont="1" applyFill="1" applyAlignment="1" applyProtection="1">
      <alignment horizontal="left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/>
    </xf>
    <xf numFmtId="49" fontId="4" fillId="3" borderId="1" xfId="0" applyNumberFormat="1" applyFont="1" applyFill="1" applyBorder="1" applyAlignment="1" applyProtection="1">
      <alignment horizontal="left" vertical="top"/>
    </xf>
    <xf numFmtId="49" fontId="4" fillId="4" borderId="1" xfId="0" applyNumberFormat="1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/>
    </xf>
    <xf numFmtId="164" fontId="4" fillId="4" borderId="1" xfId="0" applyNumberFormat="1" applyFont="1" applyFill="1" applyBorder="1" applyAlignment="1" applyProtection="1">
      <alignment horizontal="left" vertical="top"/>
    </xf>
    <xf numFmtId="49" fontId="4" fillId="4" borderId="1" xfId="0" applyNumberFormat="1" applyFont="1" applyFill="1" applyBorder="1" applyAlignment="1" applyProtection="1">
      <alignment horizontal="left" vertical="top"/>
    </xf>
    <xf numFmtId="0" fontId="4" fillId="4" borderId="0" xfId="0" applyFont="1" applyFill="1" applyAlignment="1" applyProtection="1">
      <alignment horizontal="left"/>
    </xf>
    <xf numFmtId="2" fontId="4" fillId="4" borderId="0" xfId="0" applyNumberFormat="1" applyFont="1" applyFill="1" applyAlignment="1" applyProtection="1">
      <alignment horizontal="left"/>
    </xf>
    <xf numFmtId="2" fontId="4" fillId="4" borderId="1" xfId="0" applyNumberFormat="1" applyFont="1" applyFill="1" applyBorder="1" applyAlignment="1" applyProtection="1">
      <alignment horizontal="left" vertical="top"/>
    </xf>
    <xf numFmtId="49" fontId="4" fillId="3" borderId="1" xfId="0" applyNumberFormat="1" applyFont="1" applyFill="1" applyBorder="1" applyAlignment="1" applyProtection="1">
      <alignment horizontal="left"/>
    </xf>
    <xf numFmtId="0" fontId="5" fillId="4" borderId="0" xfId="0" applyFont="1" applyFill="1" applyAlignment="1" applyProtection="1">
      <alignment wrapText="1"/>
    </xf>
    <xf numFmtId="165" fontId="4" fillId="4" borderId="1" xfId="0" applyNumberFormat="1" applyFont="1" applyFill="1" applyBorder="1" applyAlignment="1" applyProtection="1">
      <alignment horizontal="left" vertical="top"/>
    </xf>
    <xf numFmtId="0" fontId="0" fillId="4" borderId="0" xfId="0" applyFill="1"/>
    <xf numFmtId="2" fontId="0" fillId="4" borderId="0" xfId="0" applyNumberFormat="1" applyFill="1"/>
    <xf numFmtId="2" fontId="4" fillId="3" borderId="1" xfId="0" applyNumberFormat="1" applyFont="1" applyFill="1" applyBorder="1" applyAlignment="1" applyProtection="1">
      <alignment horizontal="left" vertical="top"/>
    </xf>
    <xf numFmtId="49" fontId="4" fillId="4" borderId="6" xfId="0" applyNumberFormat="1" applyFont="1" applyFill="1" applyBorder="1" applyAlignment="1" applyProtection="1">
      <alignment horizontal="left" vertical="top" wrapText="1"/>
    </xf>
    <xf numFmtId="49" fontId="6" fillId="4" borderId="6" xfId="0" applyNumberFormat="1" applyFont="1" applyFill="1" applyBorder="1" applyAlignment="1" applyProtection="1">
      <alignment horizontal="left" vertical="top" wrapText="1"/>
    </xf>
    <xf numFmtId="0" fontId="6" fillId="4" borderId="6" xfId="0" applyFont="1" applyFill="1" applyBorder="1" applyAlignment="1" applyProtection="1">
      <alignment horizontal="left" vertical="top" wrapText="1"/>
    </xf>
    <xf numFmtId="49" fontId="6" fillId="4" borderId="7" xfId="0" applyNumberFormat="1" applyFont="1" applyFill="1" applyBorder="1" applyAlignment="1" applyProtection="1">
      <alignment horizontal="left" vertical="top" wrapText="1"/>
    </xf>
    <xf numFmtId="0" fontId="6" fillId="4" borderId="7" xfId="0" applyFont="1" applyFill="1" applyBorder="1" applyAlignment="1" applyProtection="1">
      <alignment horizontal="left" vertical="top" wrapText="1"/>
    </xf>
    <xf numFmtId="49" fontId="4" fillId="4" borderId="8" xfId="0" applyNumberFormat="1" applyFont="1" applyFill="1" applyBorder="1" applyAlignment="1" applyProtection="1">
      <alignment horizontal="left" vertical="top"/>
    </xf>
    <xf numFmtId="0" fontId="4" fillId="4" borderId="5" xfId="0" applyFont="1" applyFill="1" applyBorder="1" applyAlignment="1" applyProtection="1">
      <alignment horizontal="left" vertical="top" wrapText="1"/>
    </xf>
    <xf numFmtId="0" fontId="4" fillId="4" borderId="8" xfId="0" applyFont="1" applyFill="1" applyBorder="1" applyAlignment="1" applyProtection="1">
      <alignment horizontal="center" vertical="top" wrapText="1"/>
    </xf>
    <xf numFmtId="0" fontId="4" fillId="4" borderId="5" xfId="0" applyFont="1" applyFill="1" applyBorder="1" applyAlignment="1" applyProtection="1">
      <alignment horizontal="center" vertical="top" wrapText="1"/>
    </xf>
    <xf numFmtId="49" fontId="6" fillId="4" borderId="6" xfId="0" applyNumberFormat="1" applyFont="1" applyFill="1" applyBorder="1" applyAlignment="1" applyProtection="1">
      <alignment horizontal="left" vertical="top"/>
    </xf>
    <xf numFmtId="49" fontId="6" fillId="4" borderId="9" xfId="0" applyNumberFormat="1" applyFont="1" applyFill="1" applyBorder="1" applyAlignment="1" applyProtection="1">
      <alignment horizontal="left" vertical="top" wrapText="1"/>
    </xf>
    <xf numFmtId="0" fontId="6" fillId="4" borderId="9" xfId="0" applyFont="1" applyFill="1" applyBorder="1" applyAlignment="1" applyProtection="1">
      <alignment horizontal="left" vertical="top" wrapText="1"/>
    </xf>
    <xf numFmtId="0" fontId="4" fillId="4" borderId="8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left"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165" fontId="4" fillId="0" borderId="1" xfId="0" applyNumberFormat="1" applyFont="1" applyFill="1" applyBorder="1" applyAlignment="1" applyProtection="1">
      <alignment horizontal="center" vertical="top"/>
    </xf>
    <xf numFmtId="0" fontId="0" fillId="0" borderId="0" xfId="0" applyFill="1" applyProtection="1"/>
    <xf numFmtId="49" fontId="2" fillId="0" borderId="2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right" vertical="top"/>
    </xf>
    <xf numFmtId="0" fontId="4" fillId="4" borderId="1" xfId="0" applyFont="1" applyFill="1" applyBorder="1" applyAlignment="1" applyProtection="1">
      <alignment horizontal="left" vertical="top"/>
    </xf>
    <xf numFmtId="0" fontId="4" fillId="4" borderId="1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workbookViewId="0">
      <selection sqref="A1:Y1"/>
    </sheetView>
  </sheetViews>
  <sheetFormatPr defaultRowHeight="15" x14ac:dyDescent="0.25"/>
  <cols>
    <col min="1" max="1" width="4.140625" style="6" customWidth="1"/>
    <col min="2" max="2" width="10.28515625" style="6" customWidth="1"/>
    <col min="3" max="3" width="20.7109375" style="6" customWidth="1"/>
    <col min="4" max="4" width="13.5703125" style="6" customWidth="1"/>
    <col min="5" max="5" width="15.7109375" style="6" customWidth="1"/>
    <col min="6" max="6" width="8" style="6" customWidth="1"/>
    <col min="7" max="7" width="6" style="6" customWidth="1"/>
    <col min="8" max="8" width="6.5703125" style="6" customWidth="1"/>
    <col min="9" max="9" width="6.28515625" style="6" customWidth="1"/>
    <col min="10" max="10" width="7.140625" style="6" customWidth="1"/>
    <col min="11" max="11" width="5" style="6" customWidth="1"/>
    <col min="12" max="12" width="4.85546875" style="6" customWidth="1"/>
    <col min="13" max="13" width="7.5703125" style="6" customWidth="1"/>
    <col min="14" max="19" width="0" style="6" hidden="1" customWidth="1"/>
    <col min="20" max="20" width="14.85546875" style="6" customWidth="1"/>
    <col min="21" max="21" width="10.7109375" style="6" customWidth="1"/>
    <col min="22" max="22" width="3.28515625" style="6" customWidth="1"/>
    <col min="23" max="23" width="6" style="6" customWidth="1"/>
    <col min="24" max="24" width="3.85546875" style="6" customWidth="1"/>
    <col min="25" max="25" width="5.7109375" style="6" customWidth="1"/>
    <col min="257" max="257" width="4.140625" customWidth="1"/>
    <col min="258" max="258" width="10.28515625" customWidth="1"/>
    <col min="259" max="259" width="20.7109375" customWidth="1"/>
    <col min="260" max="260" width="13.5703125" customWidth="1"/>
    <col min="261" max="261" width="15.7109375" customWidth="1"/>
    <col min="262" max="262" width="8" customWidth="1"/>
    <col min="263" max="263" width="6" customWidth="1"/>
    <col min="264" max="264" width="6.5703125" customWidth="1"/>
    <col min="265" max="265" width="6.28515625" customWidth="1"/>
    <col min="266" max="266" width="7.140625" customWidth="1"/>
    <col min="267" max="267" width="5" customWidth="1"/>
    <col min="268" max="268" width="4.85546875" customWidth="1"/>
    <col min="269" max="269" width="7.5703125" customWidth="1"/>
    <col min="270" max="275" width="0" hidden="1" customWidth="1"/>
    <col min="276" max="276" width="14.85546875" customWidth="1"/>
    <col min="277" max="277" width="10.7109375" customWidth="1"/>
    <col min="278" max="278" width="3.28515625" customWidth="1"/>
    <col min="279" max="279" width="6" customWidth="1"/>
    <col min="280" max="280" width="3.85546875" customWidth="1"/>
    <col min="281" max="281" width="5.7109375" customWidth="1"/>
    <col min="513" max="513" width="4.140625" customWidth="1"/>
    <col min="514" max="514" width="10.28515625" customWidth="1"/>
    <col min="515" max="515" width="20.7109375" customWidth="1"/>
    <col min="516" max="516" width="13.5703125" customWidth="1"/>
    <col min="517" max="517" width="15.7109375" customWidth="1"/>
    <col min="518" max="518" width="8" customWidth="1"/>
    <col min="519" max="519" width="6" customWidth="1"/>
    <col min="520" max="520" width="6.5703125" customWidth="1"/>
    <col min="521" max="521" width="6.28515625" customWidth="1"/>
    <col min="522" max="522" width="7.140625" customWidth="1"/>
    <col min="523" max="523" width="5" customWidth="1"/>
    <col min="524" max="524" width="4.85546875" customWidth="1"/>
    <col min="525" max="525" width="7.5703125" customWidth="1"/>
    <col min="526" max="531" width="0" hidden="1" customWidth="1"/>
    <col min="532" max="532" width="14.85546875" customWidth="1"/>
    <col min="533" max="533" width="10.7109375" customWidth="1"/>
    <col min="534" max="534" width="3.28515625" customWidth="1"/>
    <col min="535" max="535" width="6" customWidth="1"/>
    <col min="536" max="536" width="3.85546875" customWidth="1"/>
    <col min="537" max="537" width="5.7109375" customWidth="1"/>
    <col min="769" max="769" width="4.140625" customWidth="1"/>
    <col min="770" max="770" width="10.28515625" customWidth="1"/>
    <col min="771" max="771" width="20.7109375" customWidth="1"/>
    <col min="772" max="772" width="13.5703125" customWidth="1"/>
    <col min="773" max="773" width="15.7109375" customWidth="1"/>
    <col min="774" max="774" width="8" customWidth="1"/>
    <col min="775" max="775" width="6" customWidth="1"/>
    <col min="776" max="776" width="6.5703125" customWidth="1"/>
    <col min="777" max="777" width="6.28515625" customWidth="1"/>
    <col min="778" max="778" width="7.140625" customWidth="1"/>
    <col min="779" max="779" width="5" customWidth="1"/>
    <col min="780" max="780" width="4.85546875" customWidth="1"/>
    <col min="781" max="781" width="7.5703125" customWidth="1"/>
    <col min="782" max="787" width="0" hidden="1" customWidth="1"/>
    <col min="788" max="788" width="14.85546875" customWidth="1"/>
    <col min="789" max="789" width="10.7109375" customWidth="1"/>
    <col min="790" max="790" width="3.28515625" customWidth="1"/>
    <col min="791" max="791" width="6" customWidth="1"/>
    <col min="792" max="792" width="3.85546875" customWidth="1"/>
    <col min="793" max="793" width="5.7109375" customWidth="1"/>
    <col min="1025" max="1025" width="4.140625" customWidth="1"/>
    <col min="1026" max="1026" width="10.28515625" customWidth="1"/>
    <col min="1027" max="1027" width="20.7109375" customWidth="1"/>
    <col min="1028" max="1028" width="13.5703125" customWidth="1"/>
    <col min="1029" max="1029" width="15.7109375" customWidth="1"/>
    <col min="1030" max="1030" width="8" customWidth="1"/>
    <col min="1031" max="1031" width="6" customWidth="1"/>
    <col min="1032" max="1032" width="6.5703125" customWidth="1"/>
    <col min="1033" max="1033" width="6.28515625" customWidth="1"/>
    <col min="1034" max="1034" width="7.140625" customWidth="1"/>
    <col min="1035" max="1035" width="5" customWidth="1"/>
    <col min="1036" max="1036" width="4.85546875" customWidth="1"/>
    <col min="1037" max="1037" width="7.5703125" customWidth="1"/>
    <col min="1038" max="1043" width="0" hidden="1" customWidth="1"/>
    <col min="1044" max="1044" width="14.85546875" customWidth="1"/>
    <col min="1045" max="1045" width="10.7109375" customWidth="1"/>
    <col min="1046" max="1046" width="3.28515625" customWidth="1"/>
    <col min="1047" max="1047" width="6" customWidth="1"/>
    <col min="1048" max="1048" width="3.85546875" customWidth="1"/>
    <col min="1049" max="1049" width="5.7109375" customWidth="1"/>
    <col min="1281" max="1281" width="4.140625" customWidth="1"/>
    <col min="1282" max="1282" width="10.28515625" customWidth="1"/>
    <col min="1283" max="1283" width="20.7109375" customWidth="1"/>
    <col min="1284" max="1284" width="13.5703125" customWidth="1"/>
    <col min="1285" max="1285" width="15.7109375" customWidth="1"/>
    <col min="1286" max="1286" width="8" customWidth="1"/>
    <col min="1287" max="1287" width="6" customWidth="1"/>
    <col min="1288" max="1288" width="6.5703125" customWidth="1"/>
    <col min="1289" max="1289" width="6.28515625" customWidth="1"/>
    <col min="1290" max="1290" width="7.140625" customWidth="1"/>
    <col min="1291" max="1291" width="5" customWidth="1"/>
    <col min="1292" max="1292" width="4.85546875" customWidth="1"/>
    <col min="1293" max="1293" width="7.5703125" customWidth="1"/>
    <col min="1294" max="1299" width="0" hidden="1" customWidth="1"/>
    <col min="1300" max="1300" width="14.85546875" customWidth="1"/>
    <col min="1301" max="1301" width="10.7109375" customWidth="1"/>
    <col min="1302" max="1302" width="3.28515625" customWidth="1"/>
    <col min="1303" max="1303" width="6" customWidth="1"/>
    <col min="1304" max="1304" width="3.85546875" customWidth="1"/>
    <col min="1305" max="1305" width="5.7109375" customWidth="1"/>
    <col min="1537" max="1537" width="4.140625" customWidth="1"/>
    <col min="1538" max="1538" width="10.28515625" customWidth="1"/>
    <col min="1539" max="1539" width="20.7109375" customWidth="1"/>
    <col min="1540" max="1540" width="13.5703125" customWidth="1"/>
    <col min="1541" max="1541" width="15.7109375" customWidth="1"/>
    <col min="1542" max="1542" width="8" customWidth="1"/>
    <col min="1543" max="1543" width="6" customWidth="1"/>
    <col min="1544" max="1544" width="6.5703125" customWidth="1"/>
    <col min="1545" max="1545" width="6.28515625" customWidth="1"/>
    <col min="1546" max="1546" width="7.140625" customWidth="1"/>
    <col min="1547" max="1547" width="5" customWidth="1"/>
    <col min="1548" max="1548" width="4.85546875" customWidth="1"/>
    <col min="1549" max="1549" width="7.5703125" customWidth="1"/>
    <col min="1550" max="1555" width="0" hidden="1" customWidth="1"/>
    <col min="1556" max="1556" width="14.85546875" customWidth="1"/>
    <col min="1557" max="1557" width="10.7109375" customWidth="1"/>
    <col min="1558" max="1558" width="3.28515625" customWidth="1"/>
    <col min="1559" max="1559" width="6" customWidth="1"/>
    <col min="1560" max="1560" width="3.85546875" customWidth="1"/>
    <col min="1561" max="1561" width="5.7109375" customWidth="1"/>
    <col min="1793" max="1793" width="4.140625" customWidth="1"/>
    <col min="1794" max="1794" width="10.28515625" customWidth="1"/>
    <col min="1795" max="1795" width="20.7109375" customWidth="1"/>
    <col min="1796" max="1796" width="13.5703125" customWidth="1"/>
    <col min="1797" max="1797" width="15.7109375" customWidth="1"/>
    <col min="1798" max="1798" width="8" customWidth="1"/>
    <col min="1799" max="1799" width="6" customWidth="1"/>
    <col min="1800" max="1800" width="6.5703125" customWidth="1"/>
    <col min="1801" max="1801" width="6.28515625" customWidth="1"/>
    <col min="1802" max="1802" width="7.140625" customWidth="1"/>
    <col min="1803" max="1803" width="5" customWidth="1"/>
    <col min="1804" max="1804" width="4.85546875" customWidth="1"/>
    <col min="1805" max="1805" width="7.5703125" customWidth="1"/>
    <col min="1806" max="1811" width="0" hidden="1" customWidth="1"/>
    <col min="1812" max="1812" width="14.85546875" customWidth="1"/>
    <col min="1813" max="1813" width="10.7109375" customWidth="1"/>
    <col min="1814" max="1814" width="3.28515625" customWidth="1"/>
    <col min="1815" max="1815" width="6" customWidth="1"/>
    <col min="1816" max="1816" width="3.85546875" customWidth="1"/>
    <col min="1817" max="1817" width="5.7109375" customWidth="1"/>
    <col min="2049" max="2049" width="4.140625" customWidth="1"/>
    <col min="2050" max="2050" width="10.28515625" customWidth="1"/>
    <col min="2051" max="2051" width="20.7109375" customWidth="1"/>
    <col min="2052" max="2052" width="13.5703125" customWidth="1"/>
    <col min="2053" max="2053" width="15.7109375" customWidth="1"/>
    <col min="2054" max="2054" width="8" customWidth="1"/>
    <col min="2055" max="2055" width="6" customWidth="1"/>
    <col min="2056" max="2056" width="6.5703125" customWidth="1"/>
    <col min="2057" max="2057" width="6.28515625" customWidth="1"/>
    <col min="2058" max="2058" width="7.140625" customWidth="1"/>
    <col min="2059" max="2059" width="5" customWidth="1"/>
    <col min="2060" max="2060" width="4.85546875" customWidth="1"/>
    <col min="2061" max="2061" width="7.5703125" customWidth="1"/>
    <col min="2062" max="2067" width="0" hidden="1" customWidth="1"/>
    <col min="2068" max="2068" width="14.85546875" customWidth="1"/>
    <col min="2069" max="2069" width="10.7109375" customWidth="1"/>
    <col min="2070" max="2070" width="3.28515625" customWidth="1"/>
    <col min="2071" max="2071" width="6" customWidth="1"/>
    <col min="2072" max="2072" width="3.85546875" customWidth="1"/>
    <col min="2073" max="2073" width="5.7109375" customWidth="1"/>
    <col min="2305" max="2305" width="4.140625" customWidth="1"/>
    <col min="2306" max="2306" width="10.28515625" customWidth="1"/>
    <col min="2307" max="2307" width="20.7109375" customWidth="1"/>
    <col min="2308" max="2308" width="13.5703125" customWidth="1"/>
    <col min="2309" max="2309" width="15.7109375" customWidth="1"/>
    <col min="2310" max="2310" width="8" customWidth="1"/>
    <col min="2311" max="2311" width="6" customWidth="1"/>
    <col min="2312" max="2312" width="6.5703125" customWidth="1"/>
    <col min="2313" max="2313" width="6.28515625" customWidth="1"/>
    <col min="2314" max="2314" width="7.140625" customWidth="1"/>
    <col min="2315" max="2315" width="5" customWidth="1"/>
    <col min="2316" max="2316" width="4.85546875" customWidth="1"/>
    <col min="2317" max="2317" width="7.5703125" customWidth="1"/>
    <col min="2318" max="2323" width="0" hidden="1" customWidth="1"/>
    <col min="2324" max="2324" width="14.85546875" customWidth="1"/>
    <col min="2325" max="2325" width="10.7109375" customWidth="1"/>
    <col min="2326" max="2326" width="3.28515625" customWidth="1"/>
    <col min="2327" max="2327" width="6" customWidth="1"/>
    <col min="2328" max="2328" width="3.85546875" customWidth="1"/>
    <col min="2329" max="2329" width="5.7109375" customWidth="1"/>
    <col min="2561" max="2561" width="4.140625" customWidth="1"/>
    <col min="2562" max="2562" width="10.28515625" customWidth="1"/>
    <col min="2563" max="2563" width="20.7109375" customWidth="1"/>
    <col min="2564" max="2564" width="13.5703125" customWidth="1"/>
    <col min="2565" max="2565" width="15.7109375" customWidth="1"/>
    <col min="2566" max="2566" width="8" customWidth="1"/>
    <col min="2567" max="2567" width="6" customWidth="1"/>
    <col min="2568" max="2568" width="6.5703125" customWidth="1"/>
    <col min="2569" max="2569" width="6.28515625" customWidth="1"/>
    <col min="2570" max="2570" width="7.140625" customWidth="1"/>
    <col min="2571" max="2571" width="5" customWidth="1"/>
    <col min="2572" max="2572" width="4.85546875" customWidth="1"/>
    <col min="2573" max="2573" width="7.5703125" customWidth="1"/>
    <col min="2574" max="2579" width="0" hidden="1" customWidth="1"/>
    <col min="2580" max="2580" width="14.85546875" customWidth="1"/>
    <col min="2581" max="2581" width="10.7109375" customWidth="1"/>
    <col min="2582" max="2582" width="3.28515625" customWidth="1"/>
    <col min="2583" max="2583" width="6" customWidth="1"/>
    <col min="2584" max="2584" width="3.85546875" customWidth="1"/>
    <col min="2585" max="2585" width="5.7109375" customWidth="1"/>
    <col min="2817" max="2817" width="4.140625" customWidth="1"/>
    <col min="2818" max="2818" width="10.28515625" customWidth="1"/>
    <col min="2819" max="2819" width="20.7109375" customWidth="1"/>
    <col min="2820" max="2820" width="13.5703125" customWidth="1"/>
    <col min="2821" max="2821" width="15.7109375" customWidth="1"/>
    <col min="2822" max="2822" width="8" customWidth="1"/>
    <col min="2823" max="2823" width="6" customWidth="1"/>
    <col min="2824" max="2824" width="6.5703125" customWidth="1"/>
    <col min="2825" max="2825" width="6.28515625" customWidth="1"/>
    <col min="2826" max="2826" width="7.140625" customWidth="1"/>
    <col min="2827" max="2827" width="5" customWidth="1"/>
    <col min="2828" max="2828" width="4.85546875" customWidth="1"/>
    <col min="2829" max="2829" width="7.5703125" customWidth="1"/>
    <col min="2830" max="2835" width="0" hidden="1" customWidth="1"/>
    <col min="2836" max="2836" width="14.85546875" customWidth="1"/>
    <col min="2837" max="2837" width="10.7109375" customWidth="1"/>
    <col min="2838" max="2838" width="3.28515625" customWidth="1"/>
    <col min="2839" max="2839" width="6" customWidth="1"/>
    <col min="2840" max="2840" width="3.85546875" customWidth="1"/>
    <col min="2841" max="2841" width="5.7109375" customWidth="1"/>
    <col min="3073" max="3073" width="4.140625" customWidth="1"/>
    <col min="3074" max="3074" width="10.28515625" customWidth="1"/>
    <col min="3075" max="3075" width="20.7109375" customWidth="1"/>
    <col min="3076" max="3076" width="13.5703125" customWidth="1"/>
    <col min="3077" max="3077" width="15.7109375" customWidth="1"/>
    <col min="3078" max="3078" width="8" customWidth="1"/>
    <col min="3079" max="3079" width="6" customWidth="1"/>
    <col min="3080" max="3080" width="6.5703125" customWidth="1"/>
    <col min="3081" max="3081" width="6.28515625" customWidth="1"/>
    <col min="3082" max="3082" width="7.140625" customWidth="1"/>
    <col min="3083" max="3083" width="5" customWidth="1"/>
    <col min="3084" max="3084" width="4.85546875" customWidth="1"/>
    <col min="3085" max="3085" width="7.5703125" customWidth="1"/>
    <col min="3086" max="3091" width="0" hidden="1" customWidth="1"/>
    <col min="3092" max="3092" width="14.85546875" customWidth="1"/>
    <col min="3093" max="3093" width="10.7109375" customWidth="1"/>
    <col min="3094" max="3094" width="3.28515625" customWidth="1"/>
    <col min="3095" max="3095" width="6" customWidth="1"/>
    <col min="3096" max="3096" width="3.85546875" customWidth="1"/>
    <col min="3097" max="3097" width="5.7109375" customWidth="1"/>
    <col min="3329" max="3329" width="4.140625" customWidth="1"/>
    <col min="3330" max="3330" width="10.28515625" customWidth="1"/>
    <col min="3331" max="3331" width="20.7109375" customWidth="1"/>
    <col min="3332" max="3332" width="13.5703125" customWidth="1"/>
    <col min="3333" max="3333" width="15.7109375" customWidth="1"/>
    <col min="3334" max="3334" width="8" customWidth="1"/>
    <col min="3335" max="3335" width="6" customWidth="1"/>
    <col min="3336" max="3336" width="6.5703125" customWidth="1"/>
    <col min="3337" max="3337" width="6.28515625" customWidth="1"/>
    <col min="3338" max="3338" width="7.140625" customWidth="1"/>
    <col min="3339" max="3339" width="5" customWidth="1"/>
    <col min="3340" max="3340" width="4.85546875" customWidth="1"/>
    <col min="3341" max="3341" width="7.5703125" customWidth="1"/>
    <col min="3342" max="3347" width="0" hidden="1" customWidth="1"/>
    <col min="3348" max="3348" width="14.85546875" customWidth="1"/>
    <col min="3349" max="3349" width="10.7109375" customWidth="1"/>
    <col min="3350" max="3350" width="3.28515625" customWidth="1"/>
    <col min="3351" max="3351" width="6" customWidth="1"/>
    <col min="3352" max="3352" width="3.85546875" customWidth="1"/>
    <col min="3353" max="3353" width="5.7109375" customWidth="1"/>
    <col min="3585" max="3585" width="4.140625" customWidth="1"/>
    <col min="3586" max="3586" width="10.28515625" customWidth="1"/>
    <col min="3587" max="3587" width="20.7109375" customWidth="1"/>
    <col min="3588" max="3588" width="13.5703125" customWidth="1"/>
    <col min="3589" max="3589" width="15.7109375" customWidth="1"/>
    <col min="3590" max="3590" width="8" customWidth="1"/>
    <col min="3591" max="3591" width="6" customWidth="1"/>
    <col min="3592" max="3592" width="6.5703125" customWidth="1"/>
    <col min="3593" max="3593" width="6.28515625" customWidth="1"/>
    <col min="3594" max="3594" width="7.140625" customWidth="1"/>
    <col min="3595" max="3595" width="5" customWidth="1"/>
    <col min="3596" max="3596" width="4.85546875" customWidth="1"/>
    <col min="3597" max="3597" width="7.5703125" customWidth="1"/>
    <col min="3598" max="3603" width="0" hidden="1" customWidth="1"/>
    <col min="3604" max="3604" width="14.85546875" customWidth="1"/>
    <col min="3605" max="3605" width="10.7109375" customWidth="1"/>
    <col min="3606" max="3606" width="3.28515625" customWidth="1"/>
    <col min="3607" max="3607" width="6" customWidth="1"/>
    <col min="3608" max="3608" width="3.85546875" customWidth="1"/>
    <col min="3609" max="3609" width="5.7109375" customWidth="1"/>
    <col min="3841" max="3841" width="4.140625" customWidth="1"/>
    <col min="3842" max="3842" width="10.28515625" customWidth="1"/>
    <col min="3843" max="3843" width="20.7109375" customWidth="1"/>
    <col min="3844" max="3844" width="13.5703125" customWidth="1"/>
    <col min="3845" max="3845" width="15.7109375" customWidth="1"/>
    <col min="3846" max="3846" width="8" customWidth="1"/>
    <col min="3847" max="3847" width="6" customWidth="1"/>
    <col min="3848" max="3848" width="6.5703125" customWidth="1"/>
    <col min="3849" max="3849" width="6.28515625" customWidth="1"/>
    <col min="3850" max="3850" width="7.140625" customWidth="1"/>
    <col min="3851" max="3851" width="5" customWidth="1"/>
    <col min="3852" max="3852" width="4.85546875" customWidth="1"/>
    <col min="3853" max="3853" width="7.5703125" customWidth="1"/>
    <col min="3854" max="3859" width="0" hidden="1" customWidth="1"/>
    <col min="3860" max="3860" width="14.85546875" customWidth="1"/>
    <col min="3861" max="3861" width="10.7109375" customWidth="1"/>
    <col min="3862" max="3862" width="3.28515625" customWidth="1"/>
    <col min="3863" max="3863" width="6" customWidth="1"/>
    <col min="3864" max="3864" width="3.85546875" customWidth="1"/>
    <col min="3865" max="3865" width="5.7109375" customWidth="1"/>
    <col min="4097" max="4097" width="4.140625" customWidth="1"/>
    <col min="4098" max="4098" width="10.28515625" customWidth="1"/>
    <col min="4099" max="4099" width="20.7109375" customWidth="1"/>
    <col min="4100" max="4100" width="13.5703125" customWidth="1"/>
    <col min="4101" max="4101" width="15.7109375" customWidth="1"/>
    <col min="4102" max="4102" width="8" customWidth="1"/>
    <col min="4103" max="4103" width="6" customWidth="1"/>
    <col min="4104" max="4104" width="6.5703125" customWidth="1"/>
    <col min="4105" max="4105" width="6.28515625" customWidth="1"/>
    <col min="4106" max="4106" width="7.140625" customWidth="1"/>
    <col min="4107" max="4107" width="5" customWidth="1"/>
    <col min="4108" max="4108" width="4.85546875" customWidth="1"/>
    <col min="4109" max="4109" width="7.5703125" customWidth="1"/>
    <col min="4110" max="4115" width="0" hidden="1" customWidth="1"/>
    <col min="4116" max="4116" width="14.85546875" customWidth="1"/>
    <col min="4117" max="4117" width="10.7109375" customWidth="1"/>
    <col min="4118" max="4118" width="3.28515625" customWidth="1"/>
    <col min="4119" max="4119" width="6" customWidth="1"/>
    <col min="4120" max="4120" width="3.85546875" customWidth="1"/>
    <col min="4121" max="4121" width="5.7109375" customWidth="1"/>
    <col min="4353" max="4353" width="4.140625" customWidth="1"/>
    <col min="4354" max="4354" width="10.28515625" customWidth="1"/>
    <col min="4355" max="4355" width="20.7109375" customWidth="1"/>
    <col min="4356" max="4356" width="13.5703125" customWidth="1"/>
    <col min="4357" max="4357" width="15.7109375" customWidth="1"/>
    <col min="4358" max="4358" width="8" customWidth="1"/>
    <col min="4359" max="4359" width="6" customWidth="1"/>
    <col min="4360" max="4360" width="6.5703125" customWidth="1"/>
    <col min="4361" max="4361" width="6.28515625" customWidth="1"/>
    <col min="4362" max="4362" width="7.140625" customWidth="1"/>
    <col min="4363" max="4363" width="5" customWidth="1"/>
    <col min="4364" max="4364" width="4.85546875" customWidth="1"/>
    <col min="4365" max="4365" width="7.5703125" customWidth="1"/>
    <col min="4366" max="4371" width="0" hidden="1" customWidth="1"/>
    <col min="4372" max="4372" width="14.85546875" customWidth="1"/>
    <col min="4373" max="4373" width="10.7109375" customWidth="1"/>
    <col min="4374" max="4374" width="3.28515625" customWidth="1"/>
    <col min="4375" max="4375" width="6" customWidth="1"/>
    <col min="4376" max="4376" width="3.85546875" customWidth="1"/>
    <col min="4377" max="4377" width="5.7109375" customWidth="1"/>
    <col min="4609" max="4609" width="4.140625" customWidth="1"/>
    <col min="4610" max="4610" width="10.28515625" customWidth="1"/>
    <col min="4611" max="4611" width="20.7109375" customWidth="1"/>
    <col min="4612" max="4612" width="13.5703125" customWidth="1"/>
    <col min="4613" max="4613" width="15.7109375" customWidth="1"/>
    <col min="4614" max="4614" width="8" customWidth="1"/>
    <col min="4615" max="4615" width="6" customWidth="1"/>
    <col min="4616" max="4616" width="6.5703125" customWidth="1"/>
    <col min="4617" max="4617" width="6.28515625" customWidth="1"/>
    <col min="4618" max="4618" width="7.140625" customWidth="1"/>
    <col min="4619" max="4619" width="5" customWidth="1"/>
    <col min="4620" max="4620" width="4.85546875" customWidth="1"/>
    <col min="4621" max="4621" width="7.5703125" customWidth="1"/>
    <col min="4622" max="4627" width="0" hidden="1" customWidth="1"/>
    <col min="4628" max="4628" width="14.85546875" customWidth="1"/>
    <col min="4629" max="4629" width="10.7109375" customWidth="1"/>
    <col min="4630" max="4630" width="3.28515625" customWidth="1"/>
    <col min="4631" max="4631" width="6" customWidth="1"/>
    <col min="4632" max="4632" width="3.85546875" customWidth="1"/>
    <col min="4633" max="4633" width="5.7109375" customWidth="1"/>
    <col min="4865" max="4865" width="4.140625" customWidth="1"/>
    <col min="4866" max="4866" width="10.28515625" customWidth="1"/>
    <col min="4867" max="4867" width="20.7109375" customWidth="1"/>
    <col min="4868" max="4868" width="13.5703125" customWidth="1"/>
    <col min="4869" max="4869" width="15.7109375" customWidth="1"/>
    <col min="4870" max="4870" width="8" customWidth="1"/>
    <col min="4871" max="4871" width="6" customWidth="1"/>
    <col min="4872" max="4872" width="6.5703125" customWidth="1"/>
    <col min="4873" max="4873" width="6.28515625" customWidth="1"/>
    <col min="4874" max="4874" width="7.140625" customWidth="1"/>
    <col min="4875" max="4875" width="5" customWidth="1"/>
    <col min="4876" max="4876" width="4.85546875" customWidth="1"/>
    <col min="4877" max="4877" width="7.5703125" customWidth="1"/>
    <col min="4878" max="4883" width="0" hidden="1" customWidth="1"/>
    <col min="4884" max="4884" width="14.85546875" customWidth="1"/>
    <col min="4885" max="4885" width="10.7109375" customWidth="1"/>
    <col min="4886" max="4886" width="3.28515625" customWidth="1"/>
    <col min="4887" max="4887" width="6" customWidth="1"/>
    <col min="4888" max="4888" width="3.85546875" customWidth="1"/>
    <col min="4889" max="4889" width="5.7109375" customWidth="1"/>
    <col min="5121" max="5121" width="4.140625" customWidth="1"/>
    <col min="5122" max="5122" width="10.28515625" customWidth="1"/>
    <col min="5123" max="5123" width="20.7109375" customWidth="1"/>
    <col min="5124" max="5124" width="13.5703125" customWidth="1"/>
    <col min="5125" max="5125" width="15.7109375" customWidth="1"/>
    <col min="5126" max="5126" width="8" customWidth="1"/>
    <col min="5127" max="5127" width="6" customWidth="1"/>
    <col min="5128" max="5128" width="6.5703125" customWidth="1"/>
    <col min="5129" max="5129" width="6.28515625" customWidth="1"/>
    <col min="5130" max="5130" width="7.140625" customWidth="1"/>
    <col min="5131" max="5131" width="5" customWidth="1"/>
    <col min="5132" max="5132" width="4.85546875" customWidth="1"/>
    <col min="5133" max="5133" width="7.5703125" customWidth="1"/>
    <col min="5134" max="5139" width="0" hidden="1" customWidth="1"/>
    <col min="5140" max="5140" width="14.85546875" customWidth="1"/>
    <col min="5141" max="5141" width="10.7109375" customWidth="1"/>
    <col min="5142" max="5142" width="3.28515625" customWidth="1"/>
    <col min="5143" max="5143" width="6" customWidth="1"/>
    <col min="5144" max="5144" width="3.85546875" customWidth="1"/>
    <col min="5145" max="5145" width="5.7109375" customWidth="1"/>
    <col min="5377" max="5377" width="4.140625" customWidth="1"/>
    <col min="5378" max="5378" width="10.28515625" customWidth="1"/>
    <col min="5379" max="5379" width="20.7109375" customWidth="1"/>
    <col min="5380" max="5380" width="13.5703125" customWidth="1"/>
    <col min="5381" max="5381" width="15.7109375" customWidth="1"/>
    <col min="5382" max="5382" width="8" customWidth="1"/>
    <col min="5383" max="5383" width="6" customWidth="1"/>
    <col min="5384" max="5384" width="6.5703125" customWidth="1"/>
    <col min="5385" max="5385" width="6.28515625" customWidth="1"/>
    <col min="5386" max="5386" width="7.140625" customWidth="1"/>
    <col min="5387" max="5387" width="5" customWidth="1"/>
    <col min="5388" max="5388" width="4.85546875" customWidth="1"/>
    <col min="5389" max="5389" width="7.5703125" customWidth="1"/>
    <col min="5390" max="5395" width="0" hidden="1" customWidth="1"/>
    <col min="5396" max="5396" width="14.85546875" customWidth="1"/>
    <col min="5397" max="5397" width="10.7109375" customWidth="1"/>
    <col min="5398" max="5398" width="3.28515625" customWidth="1"/>
    <col min="5399" max="5399" width="6" customWidth="1"/>
    <col min="5400" max="5400" width="3.85546875" customWidth="1"/>
    <col min="5401" max="5401" width="5.7109375" customWidth="1"/>
    <col min="5633" max="5633" width="4.140625" customWidth="1"/>
    <col min="5634" max="5634" width="10.28515625" customWidth="1"/>
    <col min="5635" max="5635" width="20.7109375" customWidth="1"/>
    <col min="5636" max="5636" width="13.5703125" customWidth="1"/>
    <col min="5637" max="5637" width="15.7109375" customWidth="1"/>
    <col min="5638" max="5638" width="8" customWidth="1"/>
    <col min="5639" max="5639" width="6" customWidth="1"/>
    <col min="5640" max="5640" width="6.5703125" customWidth="1"/>
    <col min="5641" max="5641" width="6.28515625" customWidth="1"/>
    <col min="5642" max="5642" width="7.140625" customWidth="1"/>
    <col min="5643" max="5643" width="5" customWidth="1"/>
    <col min="5644" max="5644" width="4.85546875" customWidth="1"/>
    <col min="5645" max="5645" width="7.5703125" customWidth="1"/>
    <col min="5646" max="5651" width="0" hidden="1" customWidth="1"/>
    <col min="5652" max="5652" width="14.85546875" customWidth="1"/>
    <col min="5653" max="5653" width="10.7109375" customWidth="1"/>
    <col min="5654" max="5654" width="3.28515625" customWidth="1"/>
    <col min="5655" max="5655" width="6" customWidth="1"/>
    <col min="5656" max="5656" width="3.85546875" customWidth="1"/>
    <col min="5657" max="5657" width="5.7109375" customWidth="1"/>
    <col min="5889" max="5889" width="4.140625" customWidth="1"/>
    <col min="5890" max="5890" width="10.28515625" customWidth="1"/>
    <col min="5891" max="5891" width="20.7109375" customWidth="1"/>
    <col min="5892" max="5892" width="13.5703125" customWidth="1"/>
    <col min="5893" max="5893" width="15.7109375" customWidth="1"/>
    <col min="5894" max="5894" width="8" customWidth="1"/>
    <col min="5895" max="5895" width="6" customWidth="1"/>
    <col min="5896" max="5896" width="6.5703125" customWidth="1"/>
    <col min="5897" max="5897" width="6.28515625" customWidth="1"/>
    <col min="5898" max="5898" width="7.140625" customWidth="1"/>
    <col min="5899" max="5899" width="5" customWidth="1"/>
    <col min="5900" max="5900" width="4.85546875" customWidth="1"/>
    <col min="5901" max="5901" width="7.5703125" customWidth="1"/>
    <col min="5902" max="5907" width="0" hidden="1" customWidth="1"/>
    <col min="5908" max="5908" width="14.85546875" customWidth="1"/>
    <col min="5909" max="5909" width="10.7109375" customWidth="1"/>
    <col min="5910" max="5910" width="3.28515625" customWidth="1"/>
    <col min="5911" max="5911" width="6" customWidth="1"/>
    <col min="5912" max="5912" width="3.85546875" customWidth="1"/>
    <col min="5913" max="5913" width="5.7109375" customWidth="1"/>
    <col min="6145" max="6145" width="4.140625" customWidth="1"/>
    <col min="6146" max="6146" width="10.28515625" customWidth="1"/>
    <col min="6147" max="6147" width="20.7109375" customWidth="1"/>
    <col min="6148" max="6148" width="13.5703125" customWidth="1"/>
    <col min="6149" max="6149" width="15.7109375" customWidth="1"/>
    <col min="6150" max="6150" width="8" customWidth="1"/>
    <col min="6151" max="6151" width="6" customWidth="1"/>
    <col min="6152" max="6152" width="6.5703125" customWidth="1"/>
    <col min="6153" max="6153" width="6.28515625" customWidth="1"/>
    <col min="6154" max="6154" width="7.140625" customWidth="1"/>
    <col min="6155" max="6155" width="5" customWidth="1"/>
    <col min="6156" max="6156" width="4.85546875" customWidth="1"/>
    <col min="6157" max="6157" width="7.5703125" customWidth="1"/>
    <col min="6158" max="6163" width="0" hidden="1" customWidth="1"/>
    <col min="6164" max="6164" width="14.85546875" customWidth="1"/>
    <col min="6165" max="6165" width="10.7109375" customWidth="1"/>
    <col min="6166" max="6166" width="3.28515625" customWidth="1"/>
    <col min="6167" max="6167" width="6" customWidth="1"/>
    <col min="6168" max="6168" width="3.85546875" customWidth="1"/>
    <col min="6169" max="6169" width="5.7109375" customWidth="1"/>
    <col min="6401" max="6401" width="4.140625" customWidth="1"/>
    <col min="6402" max="6402" width="10.28515625" customWidth="1"/>
    <col min="6403" max="6403" width="20.7109375" customWidth="1"/>
    <col min="6404" max="6404" width="13.5703125" customWidth="1"/>
    <col min="6405" max="6405" width="15.7109375" customWidth="1"/>
    <col min="6406" max="6406" width="8" customWidth="1"/>
    <col min="6407" max="6407" width="6" customWidth="1"/>
    <col min="6408" max="6408" width="6.5703125" customWidth="1"/>
    <col min="6409" max="6409" width="6.28515625" customWidth="1"/>
    <col min="6410" max="6410" width="7.140625" customWidth="1"/>
    <col min="6411" max="6411" width="5" customWidth="1"/>
    <col min="6412" max="6412" width="4.85546875" customWidth="1"/>
    <col min="6413" max="6413" width="7.5703125" customWidth="1"/>
    <col min="6414" max="6419" width="0" hidden="1" customWidth="1"/>
    <col min="6420" max="6420" width="14.85546875" customWidth="1"/>
    <col min="6421" max="6421" width="10.7109375" customWidth="1"/>
    <col min="6422" max="6422" width="3.28515625" customWidth="1"/>
    <col min="6423" max="6423" width="6" customWidth="1"/>
    <col min="6424" max="6424" width="3.85546875" customWidth="1"/>
    <col min="6425" max="6425" width="5.7109375" customWidth="1"/>
    <col min="6657" max="6657" width="4.140625" customWidth="1"/>
    <col min="6658" max="6658" width="10.28515625" customWidth="1"/>
    <col min="6659" max="6659" width="20.7109375" customWidth="1"/>
    <col min="6660" max="6660" width="13.5703125" customWidth="1"/>
    <col min="6661" max="6661" width="15.7109375" customWidth="1"/>
    <col min="6662" max="6662" width="8" customWidth="1"/>
    <col min="6663" max="6663" width="6" customWidth="1"/>
    <col min="6664" max="6664" width="6.5703125" customWidth="1"/>
    <col min="6665" max="6665" width="6.28515625" customWidth="1"/>
    <col min="6666" max="6666" width="7.140625" customWidth="1"/>
    <col min="6667" max="6667" width="5" customWidth="1"/>
    <col min="6668" max="6668" width="4.85546875" customWidth="1"/>
    <col min="6669" max="6669" width="7.5703125" customWidth="1"/>
    <col min="6670" max="6675" width="0" hidden="1" customWidth="1"/>
    <col min="6676" max="6676" width="14.85546875" customWidth="1"/>
    <col min="6677" max="6677" width="10.7109375" customWidth="1"/>
    <col min="6678" max="6678" width="3.28515625" customWidth="1"/>
    <col min="6679" max="6679" width="6" customWidth="1"/>
    <col min="6680" max="6680" width="3.85546875" customWidth="1"/>
    <col min="6681" max="6681" width="5.7109375" customWidth="1"/>
    <col min="6913" max="6913" width="4.140625" customWidth="1"/>
    <col min="6914" max="6914" width="10.28515625" customWidth="1"/>
    <col min="6915" max="6915" width="20.7109375" customWidth="1"/>
    <col min="6916" max="6916" width="13.5703125" customWidth="1"/>
    <col min="6917" max="6917" width="15.7109375" customWidth="1"/>
    <col min="6918" max="6918" width="8" customWidth="1"/>
    <col min="6919" max="6919" width="6" customWidth="1"/>
    <col min="6920" max="6920" width="6.5703125" customWidth="1"/>
    <col min="6921" max="6921" width="6.28515625" customWidth="1"/>
    <col min="6922" max="6922" width="7.140625" customWidth="1"/>
    <col min="6923" max="6923" width="5" customWidth="1"/>
    <col min="6924" max="6924" width="4.85546875" customWidth="1"/>
    <col min="6925" max="6925" width="7.5703125" customWidth="1"/>
    <col min="6926" max="6931" width="0" hidden="1" customWidth="1"/>
    <col min="6932" max="6932" width="14.85546875" customWidth="1"/>
    <col min="6933" max="6933" width="10.7109375" customWidth="1"/>
    <col min="6934" max="6934" width="3.28515625" customWidth="1"/>
    <col min="6935" max="6935" width="6" customWidth="1"/>
    <col min="6936" max="6936" width="3.85546875" customWidth="1"/>
    <col min="6937" max="6937" width="5.7109375" customWidth="1"/>
    <col min="7169" max="7169" width="4.140625" customWidth="1"/>
    <col min="7170" max="7170" width="10.28515625" customWidth="1"/>
    <col min="7171" max="7171" width="20.7109375" customWidth="1"/>
    <col min="7172" max="7172" width="13.5703125" customWidth="1"/>
    <col min="7173" max="7173" width="15.7109375" customWidth="1"/>
    <col min="7174" max="7174" width="8" customWidth="1"/>
    <col min="7175" max="7175" width="6" customWidth="1"/>
    <col min="7176" max="7176" width="6.5703125" customWidth="1"/>
    <col min="7177" max="7177" width="6.28515625" customWidth="1"/>
    <col min="7178" max="7178" width="7.140625" customWidth="1"/>
    <col min="7179" max="7179" width="5" customWidth="1"/>
    <col min="7180" max="7180" width="4.85546875" customWidth="1"/>
    <col min="7181" max="7181" width="7.5703125" customWidth="1"/>
    <col min="7182" max="7187" width="0" hidden="1" customWidth="1"/>
    <col min="7188" max="7188" width="14.85546875" customWidth="1"/>
    <col min="7189" max="7189" width="10.7109375" customWidth="1"/>
    <col min="7190" max="7190" width="3.28515625" customWidth="1"/>
    <col min="7191" max="7191" width="6" customWidth="1"/>
    <col min="7192" max="7192" width="3.85546875" customWidth="1"/>
    <col min="7193" max="7193" width="5.7109375" customWidth="1"/>
    <col min="7425" max="7425" width="4.140625" customWidth="1"/>
    <col min="7426" max="7426" width="10.28515625" customWidth="1"/>
    <col min="7427" max="7427" width="20.7109375" customWidth="1"/>
    <col min="7428" max="7428" width="13.5703125" customWidth="1"/>
    <col min="7429" max="7429" width="15.7109375" customWidth="1"/>
    <col min="7430" max="7430" width="8" customWidth="1"/>
    <col min="7431" max="7431" width="6" customWidth="1"/>
    <col min="7432" max="7432" width="6.5703125" customWidth="1"/>
    <col min="7433" max="7433" width="6.28515625" customWidth="1"/>
    <col min="7434" max="7434" width="7.140625" customWidth="1"/>
    <col min="7435" max="7435" width="5" customWidth="1"/>
    <col min="7436" max="7436" width="4.85546875" customWidth="1"/>
    <col min="7437" max="7437" width="7.5703125" customWidth="1"/>
    <col min="7438" max="7443" width="0" hidden="1" customWidth="1"/>
    <col min="7444" max="7444" width="14.85546875" customWidth="1"/>
    <col min="7445" max="7445" width="10.7109375" customWidth="1"/>
    <col min="7446" max="7446" width="3.28515625" customWidth="1"/>
    <col min="7447" max="7447" width="6" customWidth="1"/>
    <col min="7448" max="7448" width="3.85546875" customWidth="1"/>
    <col min="7449" max="7449" width="5.7109375" customWidth="1"/>
    <col min="7681" max="7681" width="4.140625" customWidth="1"/>
    <col min="7682" max="7682" width="10.28515625" customWidth="1"/>
    <col min="7683" max="7683" width="20.7109375" customWidth="1"/>
    <col min="7684" max="7684" width="13.5703125" customWidth="1"/>
    <col min="7685" max="7685" width="15.7109375" customWidth="1"/>
    <col min="7686" max="7686" width="8" customWidth="1"/>
    <col min="7687" max="7687" width="6" customWidth="1"/>
    <col min="7688" max="7688" width="6.5703125" customWidth="1"/>
    <col min="7689" max="7689" width="6.28515625" customWidth="1"/>
    <col min="7690" max="7690" width="7.140625" customWidth="1"/>
    <col min="7691" max="7691" width="5" customWidth="1"/>
    <col min="7692" max="7692" width="4.85546875" customWidth="1"/>
    <col min="7693" max="7693" width="7.5703125" customWidth="1"/>
    <col min="7694" max="7699" width="0" hidden="1" customWidth="1"/>
    <col min="7700" max="7700" width="14.85546875" customWidth="1"/>
    <col min="7701" max="7701" width="10.7109375" customWidth="1"/>
    <col min="7702" max="7702" width="3.28515625" customWidth="1"/>
    <col min="7703" max="7703" width="6" customWidth="1"/>
    <col min="7704" max="7704" width="3.85546875" customWidth="1"/>
    <col min="7705" max="7705" width="5.7109375" customWidth="1"/>
    <col min="7937" max="7937" width="4.140625" customWidth="1"/>
    <col min="7938" max="7938" width="10.28515625" customWidth="1"/>
    <col min="7939" max="7939" width="20.7109375" customWidth="1"/>
    <col min="7940" max="7940" width="13.5703125" customWidth="1"/>
    <col min="7941" max="7941" width="15.7109375" customWidth="1"/>
    <col min="7942" max="7942" width="8" customWidth="1"/>
    <col min="7943" max="7943" width="6" customWidth="1"/>
    <col min="7944" max="7944" width="6.5703125" customWidth="1"/>
    <col min="7945" max="7945" width="6.28515625" customWidth="1"/>
    <col min="7946" max="7946" width="7.140625" customWidth="1"/>
    <col min="7947" max="7947" width="5" customWidth="1"/>
    <col min="7948" max="7948" width="4.85546875" customWidth="1"/>
    <col min="7949" max="7949" width="7.5703125" customWidth="1"/>
    <col min="7950" max="7955" width="0" hidden="1" customWidth="1"/>
    <col min="7956" max="7956" width="14.85546875" customWidth="1"/>
    <col min="7957" max="7957" width="10.7109375" customWidth="1"/>
    <col min="7958" max="7958" width="3.28515625" customWidth="1"/>
    <col min="7959" max="7959" width="6" customWidth="1"/>
    <col min="7960" max="7960" width="3.85546875" customWidth="1"/>
    <col min="7961" max="7961" width="5.7109375" customWidth="1"/>
    <col min="8193" max="8193" width="4.140625" customWidth="1"/>
    <col min="8194" max="8194" width="10.28515625" customWidth="1"/>
    <col min="8195" max="8195" width="20.7109375" customWidth="1"/>
    <col min="8196" max="8196" width="13.5703125" customWidth="1"/>
    <col min="8197" max="8197" width="15.7109375" customWidth="1"/>
    <col min="8198" max="8198" width="8" customWidth="1"/>
    <col min="8199" max="8199" width="6" customWidth="1"/>
    <col min="8200" max="8200" width="6.5703125" customWidth="1"/>
    <col min="8201" max="8201" width="6.28515625" customWidth="1"/>
    <col min="8202" max="8202" width="7.140625" customWidth="1"/>
    <col min="8203" max="8203" width="5" customWidth="1"/>
    <col min="8204" max="8204" width="4.85546875" customWidth="1"/>
    <col min="8205" max="8205" width="7.5703125" customWidth="1"/>
    <col min="8206" max="8211" width="0" hidden="1" customWidth="1"/>
    <col min="8212" max="8212" width="14.85546875" customWidth="1"/>
    <col min="8213" max="8213" width="10.7109375" customWidth="1"/>
    <col min="8214" max="8214" width="3.28515625" customWidth="1"/>
    <col min="8215" max="8215" width="6" customWidth="1"/>
    <col min="8216" max="8216" width="3.85546875" customWidth="1"/>
    <col min="8217" max="8217" width="5.7109375" customWidth="1"/>
    <col min="8449" max="8449" width="4.140625" customWidth="1"/>
    <col min="8450" max="8450" width="10.28515625" customWidth="1"/>
    <col min="8451" max="8451" width="20.7109375" customWidth="1"/>
    <col min="8452" max="8452" width="13.5703125" customWidth="1"/>
    <col min="8453" max="8453" width="15.7109375" customWidth="1"/>
    <col min="8454" max="8454" width="8" customWidth="1"/>
    <col min="8455" max="8455" width="6" customWidth="1"/>
    <col min="8456" max="8456" width="6.5703125" customWidth="1"/>
    <col min="8457" max="8457" width="6.28515625" customWidth="1"/>
    <col min="8458" max="8458" width="7.140625" customWidth="1"/>
    <col min="8459" max="8459" width="5" customWidth="1"/>
    <col min="8460" max="8460" width="4.85546875" customWidth="1"/>
    <col min="8461" max="8461" width="7.5703125" customWidth="1"/>
    <col min="8462" max="8467" width="0" hidden="1" customWidth="1"/>
    <col min="8468" max="8468" width="14.85546875" customWidth="1"/>
    <col min="8469" max="8469" width="10.7109375" customWidth="1"/>
    <col min="8470" max="8470" width="3.28515625" customWidth="1"/>
    <col min="8471" max="8471" width="6" customWidth="1"/>
    <col min="8472" max="8472" width="3.85546875" customWidth="1"/>
    <col min="8473" max="8473" width="5.7109375" customWidth="1"/>
    <col min="8705" max="8705" width="4.140625" customWidth="1"/>
    <col min="8706" max="8706" width="10.28515625" customWidth="1"/>
    <col min="8707" max="8707" width="20.7109375" customWidth="1"/>
    <col min="8708" max="8708" width="13.5703125" customWidth="1"/>
    <col min="8709" max="8709" width="15.7109375" customWidth="1"/>
    <col min="8710" max="8710" width="8" customWidth="1"/>
    <col min="8711" max="8711" width="6" customWidth="1"/>
    <col min="8712" max="8712" width="6.5703125" customWidth="1"/>
    <col min="8713" max="8713" width="6.28515625" customWidth="1"/>
    <col min="8714" max="8714" width="7.140625" customWidth="1"/>
    <col min="8715" max="8715" width="5" customWidth="1"/>
    <col min="8716" max="8716" width="4.85546875" customWidth="1"/>
    <col min="8717" max="8717" width="7.5703125" customWidth="1"/>
    <col min="8718" max="8723" width="0" hidden="1" customWidth="1"/>
    <col min="8724" max="8724" width="14.85546875" customWidth="1"/>
    <col min="8725" max="8725" width="10.7109375" customWidth="1"/>
    <col min="8726" max="8726" width="3.28515625" customWidth="1"/>
    <col min="8727" max="8727" width="6" customWidth="1"/>
    <col min="8728" max="8728" width="3.85546875" customWidth="1"/>
    <col min="8729" max="8729" width="5.7109375" customWidth="1"/>
    <col min="8961" max="8961" width="4.140625" customWidth="1"/>
    <col min="8962" max="8962" width="10.28515625" customWidth="1"/>
    <col min="8963" max="8963" width="20.7109375" customWidth="1"/>
    <col min="8964" max="8964" width="13.5703125" customWidth="1"/>
    <col min="8965" max="8965" width="15.7109375" customWidth="1"/>
    <col min="8966" max="8966" width="8" customWidth="1"/>
    <col min="8967" max="8967" width="6" customWidth="1"/>
    <col min="8968" max="8968" width="6.5703125" customWidth="1"/>
    <col min="8969" max="8969" width="6.28515625" customWidth="1"/>
    <col min="8970" max="8970" width="7.140625" customWidth="1"/>
    <col min="8971" max="8971" width="5" customWidth="1"/>
    <col min="8972" max="8972" width="4.85546875" customWidth="1"/>
    <col min="8973" max="8973" width="7.5703125" customWidth="1"/>
    <col min="8974" max="8979" width="0" hidden="1" customWidth="1"/>
    <col min="8980" max="8980" width="14.85546875" customWidth="1"/>
    <col min="8981" max="8981" width="10.7109375" customWidth="1"/>
    <col min="8982" max="8982" width="3.28515625" customWidth="1"/>
    <col min="8983" max="8983" width="6" customWidth="1"/>
    <col min="8984" max="8984" width="3.85546875" customWidth="1"/>
    <col min="8985" max="8985" width="5.7109375" customWidth="1"/>
    <col min="9217" max="9217" width="4.140625" customWidth="1"/>
    <col min="9218" max="9218" width="10.28515625" customWidth="1"/>
    <col min="9219" max="9219" width="20.7109375" customWidth="1"/>
    <col min="9220" max="9220" width="13.5703125" customWidth="1"/>
    <col min="9221" max="9221" width="15.7109375" customWidth="1"/>
    <col min="9222" max="9222" width="8" customWidth="1"/>
    <col min="9223" max="9223" width="6" customWidth="1"/>
    <col min="9224" max="9224" width="6.5703125" customWidth="1"/>
    <col min="9225" max="9225" width="6.28515625" customWidth="1"/>
    <col min="9226" max="9226" width="7.140625" customWidth="1"/>
    <col min="9227" max="9227" width="5" customWidth="1"/>
    <col min="9228" max="9228" width="4.85546875" customWidth="1"/>
    <col min="9229" max="9229" width="7.5703125" customWidth="1"/>
    <col min="9230" max="9235" width="0" hidden="1" customWidth="1"/>
    <col min="9236" max="9236" width="14.85546875" customWidth="1"/>
    <col min="9237" max="9237" width="10.7109375" customWidth="1"/>
    <col min="9238" max="9238" width="3.28515625" customWidth="1"/>
    <col min="9239" max="9239" width="6" customWidth="1"/>
    <col min="9240" max="9240" width="3.85546875" customWidth="1"/>
    <col min="9241" max="9241" width="5.7109375" customWidth="1"/>
    <col min="9473" max="9473" width="4.140625" customWidth="1"/>
    <col min="9474" max="9474" width="10.28515625" customWidth="1"/>
    <col min="9475" max="9475" width="20.7109375" customWidth="1"/>
    <col min="9476" max="9476" width="13.5703125" customWidth="1"/>
    <col min="9477" max="9477" width="15.7109375" customWidth="1"/>
    <col min="9478" max="9478" width="8" customWidth="1"/>
    <col min="9479" max="9479" width="6" customWidth="1"/>
    <col min="9480" max="9480" width="6.5703125" customWidth="1"/>
    <col min="9481" max="9481" width="6.28515625" customWidth="1"/>
    <col min="9482" max="9482" width="7.140625" customWidth="1"/>
    <col min="9483" max="9483" width="5" customWidth="1"/>
    <col min="9484" max="9484" width="4.85546875" customWidth="1"/>
    <col min="9485" max="9485" width="7.5703125" customWidth="1"/>
    <col min="9486" max="9491" width="0" hidden="1" customWidth="1"/>
    <col min="9492" max="9492" width="14.85546875" customWidth="1"/>
    <col min="9493" max="9493" width="10.7109375" customWidth="1"/>
    <col min="9494" max="9494" width="3.28515625" customWidth="1"/>
    <col min="9495" max="9495" width="6" customWidth="1"/>
    <col min="9496" max="9496" width="3.85546875" customWidth="1"/>
    <col min="9497" max="9497" width="5.7109375" customWidth="1"/>
    <col min="9729" max="9729" width="4.140625" customWidth="1"/>
    <col min="9730" max="9730" width="10.28515625" customWidth="1"/>
    <col min="9731" max="9731" width="20.7109375" customWidth="1"/>
    <col min="9732" max="9732" width="13.5703125" customWidth="1"/>
    <col min="9733" max="9733" width="15.7109375" customWidth="1"/>
    <col min="9734" max="9734" width="8" customWidth="1"/>
    <col min="9735" max="9735" width="6" customWidth="1"/>
    <col min="9736" max="9736" width="6.5703125" customWidth="1"/>
    <col min="9737" max="9737" width="6.28515625" customWidth="1"/>
    <col min="9738" max="9738" width="7.140625" customWidth="1"/>
    <col min="9739" max="9739" width="5" customWidth="1"/>
    <col min="9740" max="9740" width="4.85546875" customWidth="1"/>
    <col min="9741" max="9741" width="7.5703125" customWidth="1"/>
    <col min="9742" max="9747" width="0" hidden="1" customWidth="1"/>
    <col min="9748" max="9748" width="14.85546875" customWidth="1"/>
    <col min="9749" max="9749" width="10.7109375" customWidth="1"/>
    <col min="9750" max="9750" width="3.28515625" customWidth="1"/>
    <col min="9751" max="9751" width="6" customWidth="1"/>
    <col min="9752" max="9752" width="3.85546875" customWidth="1"/>
    <col min="9753" max="9753" width="5.7109375" customWidth="1"/>
    <col min="9985" max="9985" width="4.140625" customWidth="1"/>
    <col min="9986" max="9986" width="10.28515625" customWidth="1"/>
    <col min="9987" max="9987" width="20.7109375" customWidth="1"/>
    <col min="9988" max="9988" width="13.5703125" customWidth="1"/>
    <col min="9989" max="9989" width="15.7109375" customWidth="1"/>
    <col min="9990" max="9990" width="8" customWidth="1"/>
    <col min="9991" max="9991" width="6" customWidth="1"/>
    <col min="9992" max="9992" width="6.5703125" customWidth="1"/>
    <col min="9993" max="9993" width="6.28515625" customWidth="1"/>
    <col min="9994" max="9994" width="7.140625" customWidth="1"/>
    <col min="9995" max="9995" width="5" customWidth="1"/>
    <col min="9996" max="9996" width="4.85546875" customWidth="1"/>
    <col min="9997" max="9997" width="7.5703125" customWidth="1"/>
    <col min="9998" max="10003" width="0" hidden="1" customWidth="1"/>
    <col min="10004" max="10004" width="14.85546875" customWidth="1"/>
    <col min="10005" max="10005" width="10.7109375" customWidth="1"/>
    <col min="10006" max="10006" width="3.28515625" customWidth="1"/>
    <col min="10007" max="10007" width="6" customWidth="1"/>
    <col min="10008" max="10008" width="3.85546875" customWidth="1"/>
    <col min="10009" max="10009" width="5.7109375" customWidth="1"/>
    <col min="10241" max="10241" width="4.140625" customWidth="1"/>
    <col min="10242" max="10242" width="10.28515625" customWidth="1"/>
    <col min="10243" max="10243" width="20.7109375" customWidth="1"/>
    <col min="10244" max="10244" width="13.5703125" customWidth="1"/>
    <col min="10245" max="10245" width="15.7109375" customWidth="1"/>
    <col min="10246" max="10246" width="8" customWidth="1"/>
    <col min="10247" max="10247" width="6" customWidth="1"/>
    <col min="10248" max="10248" width="6.5703125" customWidth="1"/>
    <col min="10249" max="10249" width="6.28515625" customWidth="1"/>
    <col min="10250" max="10250" width="7.140625" customWidth="1"/>
    <col min="10251" max="10251" width="5" customWidth="1"/>
    <col min="10252" max="10252" width="4.85546875" customWidth="1"/>
    <col min="10253" max="10253" width="7.5703125" customWidth="1"/>
    <col min="10254" max="10259" width="0" hidden="1" customWidth="1"/>
    <col min="10260" max="10260" width="14.85546875" customWidth="1"/>
    <col min="10261" max="10261" width="10.7109375" customWidth="1"/>
    <col min="10262" max="10262" width="3.28515625" customWidth="1"/>
    <col min="10263" max="10263" width="6" customWidth="1"/>
    <col min="10264" max="10264" width="3.85546875" customWidth="1"/>
    <col min="10265" max="10265" width="5.7109375" customWidth="1"/>
    <col min="10497" max="10497" width="4.140625" customWidth="1"/>
    <col min="10498" max="10498" width="10.28515625" customWidth="1"/>
    <col min="10499" max="10499" width="20.7109375" customWidth="1"/>
    <col min="10500" max="10500" width="13.5703125" customWidth="1"/>
    <col min="10501" max="10501" width="15.7109375" customWidth="1"/>
    <col min="10502" max="10502" width="8" customWidth="1"/>
    <col min="10503" max="10503" width="6" customWidth="1"/>
    <col min="10504" max="10504" width="6.5703125" customWidth="1"/>
    <col min="10505" max="10505" width="6.28515625" customWidth="1"/>
    <col min="10506" max="10506" width="7.140625" customWidth="1"/>
    <col min="10507" max="10507" width="5" customWidth="1"/>
    <col min="10508" max="10508" width="4.85546875" customWidth="1"/>
    <col min="10509" max="10509" width="7.5703125" customWidth="1"/>
    <col min="10510" max="10515" width="0" hidden="1" customWidth="1"/>
    <col min="10516" max="10516" width="14.85546875" customWidth="1"/>
    <col min="10517" max="10517" width="10.7109375" customWidth="1"/>
    <col min="10518" max="10518" width="3.28515625" customWidth="1"/>
    <col min="10519" max="10519" width="6" customWidth="1"/>
    <col min="10520" max="10520" width="3.85546875" customWidth="1"/>
    <col min="10521" max="10521" width="5.7109375" customWidth="1"/>
    <col min="10753" max="10753" width="4.140625" customWidth="1"/>
    <col min="10754" max="10754" width="10.28515625" customWidth="1"/>
    <col min="10755" max="10755" width="20.7109375" customWidth="1"/>
    <col min="10756" max="10756" width="13.5703125" customWidth="1"/>
    <col min="10757" max="10757" width="15.7109375" customWidth="1"/>
    <col min="10758" max="10758" width="8" customWidth="1"/>
    <col min="10759" max="10759" width="6" customWidth="1"/>
    <col min="10760" max="10760" width="6.5703125" customWidth="1"/>
    <col min="10761" max="10761" width="6.28515625" customWidth="1"/>
    <col min="10762" max="10762" width="7.140625" customWidth="1"/>
    <col min="10763" max="10763" width="5" customWidth="1"/>
    <col min="10764" max="10764" width="4.85546875" customWidth="1"/>
    <col min="10765" max="10765" width="7.5703125" customWidth="1"/>
    <col min="10766" max="10771" width="0" hidden="1" customWidth="1"/>
    <col min="10772" max="10772" width="14.85546875" customWidth="1"/>
    <col min="10773" max="10773" width="10.7109375" customWidth="1"/>
    <col min="10774" max="10774" width="3.28515625" customWidth="1"/>
    <col min="10775" max="10775" width="6" customWidth="1"/>
    <col min="10776" max="10776" width="3.85546875" customWidth="1"/>
    <col min="10777" max="10777" width="5.7109375" customWidth="1"/>
    <col min="11009" max="11009" width="4.140625" customWidth="1"/>
    <col min="11010" max="11010" width="10.28515625" customWidth="1"/>
    <col min="11011" max="11011" width="20.7109375" customWidth="1"/>
    <col min="11012" max="11012" width="13.5703125" customWidth="1"/>
    <col min="11013" max="11013" width="15.7109375" customWidth="1"/>
    <col min="11014" max="11014" width="8" customWidth="1"/>
    <col min="11015" max="11015" width="6" customWidth="1"/>
    <col min="11016" max="11016" width="6.5703125" customWidth="1"/>
    <col min="11017" max="11017" width="6.28515625" customWidth="1"/>
    <col min="11018" max="11018" width="7.140625" customWidth="1"/>
    <col min="11019" max="11019" width="5" customWidth="1"/>
    <col min="11020" max="11020" width="4.85546875" customWidth="1"/>
    <col min="11021" max="11021" width="7.5703125" customWidth="1"/>
    <col min="11022" max="11027" width="0" hidden="1" customWidth="1"/>
    <col min="11028" max="11028" width="14.85546875" customWidth="1"/>
    <col min="11029" max="11029" width="10.7109375" customWidth="1"/>
    <col min="11030" max="11030" width="3.28515625" customWidth="1"/>
    <col min="11031" max="11031" width="6" customWidth="1"/>
    <col min="11032" max="11032" width="3.85546875" customWidth="1"/>
    <col min="11033" max="11033" width="5.7109375" customWidth="1"/>
    <col min="11265" max="11265" width="4.140625" customWidth="1"/>
    <col min="11266" max="11266" width="10.28515625" customWidth="1"/>
    <col min="11267" max="11267" width="20.7109375" customWidth="1"/>
    <col min="11268" max="11268" width="13.5703125" customWidth="1"/>
    <col min="11269" max="11269" width="15.7109375" customWidth="1"/>
    <col min="11270" max="11270" width="8" customWidth="1"/>
    <col min="11271" max="11271" width="6" customWidth="1"/>
    <col min="11272" max="11272" width="6.5703125" customWidth="1"/>
    <col min="11273" max="11273" width="6.28515625" customWidth="1"/>
    <col min="11274" max="11274" width="7.140625" customWidth="1"/>
    <col min="11275" max="11275" width="5" customWidth="1"/>
    <col min="11276" max="11276" width="4.85546875" customWidth="1"/>
    <col min="11277" max="11277" width="7.5703125" customWidth="1"/>
    <col min="11278" max="11283" width="0" hidden="1" customWidth="1"/>
    <col min="11284" max="11284" width="14.85546875" customWidth="1"/>
    <col min="11285" max="11285" width="10.7109375" customWidth="1"/>
    <col min="11286" max="11286" width="3.28515625" customWidth="1"/>
    <col min="11287" max="11287" width="6" customWidth="1"/>
    <col min="11288" max="11288" width="3.85546875" customWidth="1"/>
    <col min="11289" max="11289" width="5.7109375" customWidth="1"/>
    <col min="11521" max="11521" width="4.140625" customWidth="1"/>
    <col min="11522" max="11522" width="10.28515625" customWidth="1"/>
    <col min="11523" max="11523" width="20.7109375" customWidth="1"/>
    <col min="11524" max="11524" width="13.5703125" customWidth="1"/>
    <col min="11525" max="11525" width="15.7109375" customWidth="1"/>
    <col min="11526" max="11526" width="8" customWidth="1"/>
    <col min="11527" max="11527" width="6" customWidth="1"/>
    <col min="11528" max="11528" width="6.5703125" customWidth="1"/>
    <col min="11529" max="11529" width="6.28515625" customWidth="1"/>
    <col min="11530" max="11530" width="7.140625" customWidth="1"/>
    <col min="11531" max="11531" width="5" customWidth="1"/>
    <col min="11532" max="11532" width="4.85546875" customWidth="1"/>
    <col min="11533" max="11533" width="7.5703125" customWidth="1"/>
    <col min="11534" max="11539" width="0" hidden="1" customWidth="1"/>
    <col min="11540" max="11540" width="14.85546875" customWidth="1"/>
    <col min="11541" max="11541" width="10.7109375" customWidth="1"/>
    <col min="11542" max="11542" width="3.28515625" customWidth="1"/>
    <col min="11543" max="11543" width="6" customWidth="1"/>
    <col min="11544" max="11544" width="3.85546875" customWidth="1"/>
    <col min="11545" max="11545" width="5.7109375" customWidth="1"/>
    <col min="11777" max="11777" width="4.140625" customWidth="1"/>
    <col min="11778" max="11778" width="10.28515625" customWidth="1"/>
    <col min="11779" max="11779" width="20.7109375" customWidth="1"/>
    <col min="11780" max="11780" width="13.5703125" customWidth="1"/>
    <col min="11781" max="11781" width="15.7109375" customWidth="1"/>
    <col min="11782" max="11782" width="8" customWidth="1"/>
    <col min="11783" max="11783" width="6" customWidth="1"/>
    <col min="11784" max="11784" width="6.5703125" customWidth="1"/>
    <col min="11785" max="11785" width="6.28515625" customWidth="1"/>
    <col min="11786" max="11786" width="7.140625" customWidth="1"/>
    <col min="11787" max="11787" width="5" customWidth="1"/>
    <col min="11788" max="11788" width="4.85546875" customWidth="1"/>
    <col min="11789" max="11789" width="7.5703125" customWidth="1"/>
    <col min="11790" max="11795" width="0" hidden="1" customWidth="1"/>
    <col min="11796" max="11796" width="14.85546875" customWidth="1"/>
    <col min="11797" max="11797" width="10.7109375" customWidth="1"/>
    <col min="11798" max="11798" width="3.28515625" customWidth="1"/>
    <col min="11799" max="11799" width="6" customWidth="1"/>
    <col min="11800" max="11800" width="3.85546875" customWidth="1"/>
    <col min="11801" max="11801" width="5.7109375" customWidth="1"/>
    <col min="12033" max="12033" width="4.140625" customWidth="1"/>
    <col min="12034" max="12034" width="10.28515625" customWidth="1"/>
    <col min="12035" max="12035" width="20.7109375" customWidth="1"/>
    <col min="12036" max="12036" width="13.5703125" customWidth="1"/>
    <col min="12037" max="12037" width="15.7109375" customWidth="1"/>
    <col min="12038" max="12038" width="8" customWidth="1"/>
    <col min="12039" max="12039" width="6" customWidth="1"/>
    <col min="12040" max="12040" width="6.5703125" customWidth="1"/>
    <col min="12041" max="12041" width="6.28515625" customWidth="1"/>
    <col min="12042" max="12042" width="7.140625" customWidth="1"/>
    <col min="12043" max="12043" width="5" customWidth="1"/>
    <col min="12044" max="12044" width="4.85546875" customWidth="1"/>
    <col min="12045" max="12045" width="7.5703125" customWidth="1"/>
    <col min="12046" max="12051" width="0" hidden="1" customWidth="1"/>
    <col min="12052" max="12052" width="14.85546875" customWidth="1"/>
    <col min="12053" max="12053" width="10.7109375" customWidth="1"/>
    <col min="12054" max="12054" width="3.28515625" customWidth="1"/>
    <col min="12055" max="12055" width="6" customWidth="1"/>
    <col min="12056" max="12056" width="3.85546875" customWidth="1"/>
    <col min="12057" max="12057" width="5.7109375" customWidth="1"/>
    <col min="12289" max="12289" width="4.140625" customWidth="1"/>
    <col min="12290" max="12290" width="10.28515625" customWidth="1"/>
    <col min="12291" max="12291" width="20.7109375" customWidth="1"/>
    <col min="12292" max="12292" width="13.5703125" customWidth="1"/>
    <col min="12293" max="12293" width="15.7109375" customWidth="1"/>
    <col min="12294" max="12294" width="8" customWidth="1"/>
    <col min="12295" max="12295" width="6" customWidth="1"/>
    <col min="12296" max="12296" width="6.5703125" customWidth="1"/>
    <col min="12297" max="12297" width="6.28515625" customWidth="1"/>
    <col min="12298" max="12298" width="7.140625" customWidth="1"/>
    <col min="12299" max="12299" width="5" customWidth="1"/>
    <col min="12300" max="12300" width="4.85546875" customWidth="1"/>
    <col min="12301" max="12301" width="7.5703125" customWidth="1"/>
    <col min="12302" max="12307" width="0" hidden="1" customWidth="1"/>
    <col min="12308" max="12308" width="14.85546875" customWidth="1"/>
    <col min="12309" max="12309" width="10.7109375" customWidth="1"/>
    <col min="12310" max="12310" width="3.28515625" customWidth="1"/>
    <col min="12311" max="12311" width="6" customWidth="1"/>
    <col min="12312" max="12312" width="3.85546875" customWidth="1"/>
    <col min="12313" max="12313" width="5.7109375" customWidth="1"/>
    <col min="12545" max="12545" width="4.140625" customWidth="1"/>
    <col min="12546" max="12546" width="10.28515625" customWidth="1"/>
    <col min="12547" max="12547" width="20.7109375" customWidth="1"/>
    <col min="12548" max="12548" width="13.5703125" customWidth="1"/>
    <col min="12549" max="12549" width="15.7109375" customWidth="1"/>
    <col min="12550" max="12550" width="8" customWidth="1"/>
    <col min="12551" max="12551" width="6" customWidth="1"/>
    <col min="12552" max="12552" width="6.5703125" customWidth="1"/>
    <col min="12553" max="12553" width="6.28515625" customWidth="1"/>
    <col min="12554" max="12554" width="7.140625" customWidth="1"/>
    <col min="12555" max="12555" width="5" customWidth="1"/>
    <col min="12556" max="12556" width="4.85546875" customWidth="1"/>
    <col min="12557" max="12557" width="7.5703125" customWidth="1"/>
    <col min="12558" max="12563" width="0" hidden="1" customWidth="1"/>
    <col min="12564" max="12564" width="14.85546875" customWidth="1"/>
    <col min="12565" max="12565" width="10.7109375" customWidth="1"/>
    <col min="12566" max="12566" width="3.28515625" customWidth="1"/>
    <col min="12567" max="12567" width="6" customWidth="1"/>
    <col min="12568" max="12568" width="3.85546875" customWidth="1"/>
    <col min="12569" max="12569" width="5.7109375" customWidth="1"/>
    <col min="12801" max="12801" width="4.140625" customWidth="1"/>
    <col min="12802" max="12802" width="10.28515625" customWidth="1"/>
    <col min="12803" max="12803" width="20.7109375" customWidth="1"/>
    <col min="12804" max="12804" width="13.5703125" customWidth="1"/>
    <col min="12805" max="12805" width="15.7109375" customWidth="1"/>
    <col min="12806" max="12806" width="8" customWidth="1"/>
    <col min="12807" max="12807" width="6" customWidth="1"/>
    <col min="12808" max="12808" width="6.5703125" customWidth="1"/>
    <col min="12809" max="12809" width="6.28515625" customWidth="1"/>
    <col min="12810" max="12810" width="7.140625" customWidth="1"/>
    <col min="12811" max="12811" width="5" customWidth="1"/>
    <col min="12812" max="12812" width="4.85546875" customWidth="1"/>
    <col min="12813" max="12813" width="7.5703125" customWidth="1"/>
    <col min="12814" max="12819" width="0" hidden="1" customWidth="1"/>
    <col min="12820" max="12820" width="14.85546875" customWidth="1"/>
    <col min="12821" max="12821" width="10.7109375" customWidth="1"/>
    <col min="12822" max="12822" width="3.28515625" customWidth="1"/>
    <col min="12823" max="12823" width="6" customWidth="1"/>
    <col min="12824" max="12824" width="3.85546875" customWidth="1"/>
    <col min="12825" max="12825" width="5.7109375" customWidth="1"/>
    <col min="13057" max="13057" width="4.140625" customWidth="1"/>
    <col min="13058" max="13058" width="10.28515625" customWidth="1"/>
    <col min="13059" max="13059" width="20.7109375" customWidth="1"/>
    <col min="13060" max="13060" width="13.5703125" customWidth="1"/>
    <col min="13061" max="13061" width="15.7109375" customWidth="1"/>
    <col min="13062" max="13062" width="8" customWidth="1"/>
    <col min="13063" max="13063" width="6" customWidth="1"/>
    <col min="13064" max="13064" width="6.5703125" customWidth="1"/>
    <col min="13065" max="13065" width="6.28515625" customWidth="1"/>
    <col min="13066" max="13066" width="7.140625" customWidth="1"/>
    <col min="13067" max="13067" width="5" customWidth="1"/>
    <col min="13068" max="13068" width="4.85546875" customWidth="1"/>
    <col min="13069" max="13069" width="7.5703125" customWidth="1"/>
    <col min="13070" max="13075" width="0" hidden="1" customWidth="1"/>
    <col min="13076" max="13076" width="14.85546875" customWidth="1"/>
    <col min="13077" max="13077" width="10.7109375" customWidth="1"/>
    <col min="13078" max="13078" width="3.28515625" customWidth="1"/>
    <col min="13079" max="13079" width="6" customWidth="1"/>
    <col min="13080" max="13080" width="3.85546875" customWidth="1"/>
    <col min="13081" max="13081" width="5.7109375" customWidth="1"/>
    <col min="13313" max="13313" width="4.140625" customWidth="1"/>
    <col min="13314" max="13314" width="10.28515625" customWidth="1"/>
    <col min="13315" max="13315" width="20.7109375" customWidth="1"/>
    <col min="13316" max="13316" width="13.5703125" customWidth="1"/>
    <col min="13317" max="13317" width="15.7109375" customWidth="1"/>
    <col min="13318" max="13318" width="8" customWidth="1"/>
    <col min="13319" max="13319" width="6" customWidth="1"/>
    <col min="13320" max="13320" width="6.5703125" customWidth="1"/>
    <col min="13321" max="13321" width="6.28515625" customWidth="1"/>
    <col min="13322" max="13322" width="7.140625" customWidth="1"/>
    <col min="13323" max="13323" width="5" customWidth="1"/>
    <col min="13324" max="13324" width="4.85546875" customWidth="1"/>
    <col min="13325" max="13325" width="7.5703125" customWidth="1"/>
    <col min="13326" max="13331" width="0" hidden="1" customWidth="1"/>
    <col min="13332" max="13332" width="14.85546875" customWidth="1"/>
    <col min="13333" max="13333" width="10.7109375" customWidth="1"/>
    <col min="13334" max="13334" width="3.28515625" customWidth="1"/>
    <col min="13335" max="13335" width="6" customWidth="1"/>
    <col min="13336" max="13336" width="3.85546875" customWidth="1"/>
    <col min="13337" max="13337" width="5.7109375" customWidth="1"/>
    <col min="13569" max="13569" width="4.140625" customWidth="1"/>
    <col min="13570" max="13570" width="10.28515625" customWidth="1"/>
    <col min="13571" max="13571" width="20.7109375" customWidth="1"/>
    <col min="13572" max="13572" width="13.5703125" customWidth="1"/>
    <col min="13573" max="13573" width="15.7109375" customWidth="1"/>
    <col min="13574" max="13574" width="8" customWidth="1"/>
    <col min="13575" max="13575" width="6" customWidth="1"/>
    <col min="13576" max="13576" width="6.5703125" customWidth="1"/>
    <col min="13577" max="13577" width="6.28515625" customWidth="1"/>
    <col min="13578" max="13578" width="7.140625" customWidth="1"/>
    <col min="13579" max="13579" width="5" customWidth="1"/>
    <col min="13580" max="13580" width="4.85546875" customWidth="1"/>
    <col min="13581" max="13581" width="7.5703125" customWidth="1"/>
    <col min="13582" max="13587" width="0" hidden="1" customWidth="1"/>
    <col min="13588" max="13588" width="14.85546875" customWidth="1"/>
    <col min="13589" max="13589" width="10.7109375" customWidth="1"/>
    <col min="13590" max="13590" width="3.28515625" customWidth="1"/>
    <col min="13591" max="13591" width="6" customWidth="1"/>
    <col min="13592" max="13592" width="3.85546875" customWidth="1"/>
    <col min="13593" max="13593" width="5.7109375" customWidth="1"/>
    <col min="13825" max="13825" width="4.140625" customWidth="1"/>
    <col min="13826" max="13826" width="10.28515625" customWidth="1"/>
    <col min="13827" max="13827" width="20.7109375" customWidth="1"/>
    <col min="13828" max="13828" width="13.5703125" customWidth="1"/>
    <col min="13829" max="13829" width="15.7109375" customWidth="1"/>
    <col min="13830" max="13830" width="8" customWidth="1"/>
    <col min="13831" max="13831" width="6" customWidth="1"/>
    <col min="13832" max="13832" width="6.5703125" customWidth="1"/>
    <col min="13833" max="13833" width="6.28515625" customWidth="1"/>
    <col min="13834" max="13834" width="7.140625" customWidth="1"/>
    <col min="13835" max="13835" width="5" customWidth="1"/>
    <col min="13836" max="13836" width="4.85546875" customWidth="1"/>
    <col min="13837" max="13837" width="7.5703125" customWidth="1"/>
    <col min="13838" max="13843" width="0" hidden="1" customWidth="1"/>
    <col min="13844" max="13844" width="14.85546875" customWidth="1"/>
    <col min="13845" max="13845" width="10.7109375" customWidth="1"/>
    <col min="13846" max="13846" width="3.28515625" customWidth="1"/>
    <col min="13847" max="13847" width="6" customWidth="1"/>
    <col min="13848" max="13848" width="3.85546875" customWidth="1"/>
    <col min="13849" max="13849" width="5.7109375" customWidth="1"/>
    <col min="14081" max="14081" width="4.140625" customWidth="1"/>
    <col min="14082" max="14082" width="10.28515625" customWidth="1"/>
    <col min="14083" max="14083" width="20.7109375" customWidth="1"/>
    <col min="14084" max="14084" width="13.5703125" customWidth="1"/>
    <col min="14085" max="14085" width="15.7109375" customWidth="1"/>
    <col min="14086" max="14086" width="8" customWidth="1"/>
    <col min="14087" max="14087" width="6" customWidth="1"/>
    <col min="14088" max="14088" width="6.5703125" customWidth="1"/>
    <col min="14089" max="14089" width="6.28515625" customWidth="1"/>
    <col min="14090" max="14090" width="7.140625" customWidth="1"/>
    <col min="14091" max="14091" width="5" customWidth="1"/>
    <col min="14092" max="14092" width="4.85546875" customWidth="1"/>
    <col min="14093" max="14093" width="7.5703125" customWidth="1"/>
    <col min="14094" max="14099" width="0" hidden="1" customWidth="1"/>
    <col min="14100" max="14100" width="14.85546875" customWidth="1"/>
    <col min="14101" max="14101" width="10.7109375" customWidth="1"/>
    <col min="14102" max="14102" width="3.28515625" customWidth="1"/>
    <col min="14103" max="14103" width="6" customWidth="1"/>
    <col min="14104" max="14104" width="3.85546875" customWidth="1"/>
    <col min="14105" max="14105" width="5.7109375" customWidth="1"/>
    <col min="14337" max="14337" width="4.140625" customWidth="1"/>
    <col min="14338" max="14338" width="10.28515625" customWidth="1"/>
    <col min="14339" max="14339" width="20.7109375" customWidth="1"/>
    <col min="14340" max="14340" width="13.5703125" customWidth="1"/>
    <col min="14341" max="14341" width="15.7109375" customWidth="1"/>
    <col min="14342" max="14342" width="8" customWidth="1"/>
    <col min="14343" max="14343" width="6" customWidth="1"/>
    <col min="14344" max="14344" width="6.5703125" customWidth="1"/>
    <col min="14345" max="14345" width="6.28515625" customWidth="1"/>
    <col min="14346" max="14346" width="7.140625" customWidth="1"/>
    <col min="14347" max="14347" width="5" customWidth="1"/>
    <col min="14348" max="14348" width="4.85546875" customWidth="1"/>
    <col min="14349" max="14349" width="7.5703125" customWidth="1"/>
    <col min="14350" max="14355" width="0" hidden="1" customWidth="1"/>
    <col min="14356" max="14356" width="14.85546875" customWidth="1"/>
    <col min="14357" max="14357" width="10.7109375" customWidth="1"/>
    <col min="14358" max="14358" width="3.28515625" customWidth="1"/>
    <col min="14359" max="14359" width="6" customWidth="1"/>
    <col min="14360" max="14360" width="3.85546875" customWidth="1"/>
    <col min="14361" max="14361" width="5.7109375" customWidth="1"/>
    <col min="14593" max="14593" width="4.140625" customWidth="1"/>
    <col min="14594" max="14594" width="10.28515625" customWidth="1"/>
    <col min="14595" max="14595" width="20.7109375" customWidth="1"/>
    <col min="14596" max="14596" width="13.5703125" customWidth="1"/>
    <col min="14597" max="14597" width="15.7109375" customWidth="1"/>
    <col min="14598" max="14598" width="8" customWidth="1"/>
    <col min="14599" max="14599" width="6" customWidth="1"/>
    <col min="14600" max="14600" width="6.5703125" customWidth="1"/>
    <col min="14601" max="14601" width="6.28515625" customWidth="1"/>
    <col min="14602" max="14602" width="7.140625" customWidth="1"/>
    <col min="14603" max="14603" width="5" customWidth="1"/>
    <col min="14604" max="14604" width="4.85546875" customWidth="1"/>
    <col min="14605" max="14605" width="7.5703125" customWidth="1"/>
    <col min="14606" max="14611" width="0" hidden="1" customWidth="1"/>
    <col min="14612" max="14612" width="14.85546875" customWidth="1"/>
    <col min="14613" max="14613" width="10.7109375" customWidth="1"/>
    <col min="14614" max="14614" width="3.28515625" customWidth="1"/>
    <col min="14615" max="14615" width="6" customWidth="1"/>
    <col min="14616" max="14616" width="3.85546875" customWidth="1"/>
    <col min="14617" max="14617" width="5.7109375" customWidth="1"/>
    <col min="14849" max="14849" width="4.140625" customWidth="1"/>
    <col min="14850" max="14850" width="10.28515625" customWidth="1"/>
    <col min="14851" max="14851" width="20.7109375" customWidth="1"/>
    <col min="14852" max="14852" width="13.5703125" customWidth="1"/>
    <col min="14853" max="14853" width="15.7109375" customWidth="1"/>
    <col min="14854" max="14854" width="8" customWidth="1"/>
    <col min="14855" max="14855" width="6" customWidth="1"/>
    <col min="14856" max="14856" width="6.5703125" customWidth="1"/>
    <col min="14857" max="14857" width="6.28515625" customWidth="1"/>
    <col min="14858" max="14858" width="7.140625" customWidth="1"/>
    <col min="14859" max="14859" width="5" customWidth="1"/>
    <col min="14860" max="14860" width="4.85546875" customWidth="1"/>
    <col min="14861" max="14861" width="7.5703125" customWidth="1"/>
    <col min="14862" max="14867" width="0" hidden="1" customWidth="1"/>
    <col min="14868" max="14868" width="14.85546875" customWidth="1"/>
    <col min="14869" max="14869" width="10.7109375" customWidth="1"/>
    <col min="14870" max="14870" width="3.28515625" customWidth="1"/>
    <col min="14871" max="14871" width="6" customWidth="1"/>
    <col min="14872" max="14872" width="3.85546875" customWidth="1"/>
    <col min="14873" max="14873" width="5.7109375" customWidth="1"/>
    <col min="15105" max="15105" width="4.140625" customWidth="1"/>
    <col min="15106" max="15106" width="10.28515625" customWidth="1"/>
    <col min="15107" max="15107" width="20.7109375" customWidth="1"/>
    <col min="15108" max="15108" width="13.5703125" customWidth="1"/>
    <col min="15109" max="15109" width="15.7109375" customWidth="1"/>
    <col min="15110" max="15110" width="8" customWidth="1"/>
    <col min="15111" max="15111" width="6" customWidth="1"/>
    <col min="15112" max="15112" width="6.5703125" customWidth="1"/>
    <col min="15113" max="15113" width="6.28515625" customWidth="1"/>
    <col min="15114" max="15114" width="7.140625" customWidth="1"/>
    <col min="15115" max="15115" width="5" customWidth="1"/>
    <col min="15116" max="15116" width="4.85546875" customWidth="1"/>
    <col min="15117" max="15117" width="7.5703125" customWidth="1"/>
    <col min="15118" max="15123" width="0" hidden="1" customWidth="1"/>
    <col min="15124" max="15124" width="14.85546875" customWidth="1"/>
    <col min="15125" max="15125" width="10.7109375" customWidth="1"/>
    <col min="15126" max="15126" width="3.28515625" customWidth="1"/>
    <col min="15127" max="15127" width="6" customWidth="1"/>
    <col min="15128" max="15128" width="3.85546875" customWidth="1"/>
    <col min="15129" max="15129" width="5.7109375" customWidth="1"/>
    <col min="15361" max="15361" width="4.140625" customWidth="1"/>
    <col min="15362" max="15362" width="10.28515625" customWidth="1"/>
    <col min="15363" max="15363" width="20.7109375" customWidth="1"/>
    <col min="15364" max="15364" width="13.5703125" customWidth="1"/>
    <col min="15365" max="15365" width="15.7109375" customWidth="1"/>
    <col min="15366" max="15366" width="8" customWidth="1"/>
    <col min="15367" max="15367" width="6" customWidth="1"/>
    <col min="15368" max="15368" width="6.5703125" customWidth="1"/>
    <col min="15369" max="15369" width="6.28515625" customWidth="1"/>
    <col min="15370" max="15370" width="7.140625" customWidth="1"/>
    <col min="15371" max="15371" width="5" customWidth="1"/>
    <col min="15372" max="15372" width="4.85546875" customWidth="1"/>
    <col min="15373" max="15373" width="7.5703125" customWidth="1"/>
    <col min="15374" max="15379" width="0" hidden="1" customWidth="1"/>
    <col min="15380" max="15380" width="14.85546875" customWidth="1"/>
    <col min="15381" max="15381" width="10.7109375" customWidth="1"/>
    <col min="15382" max="15382" width="3.28515625" customWidth="1"/>
    <col min="15383" max="15383" width="6" customWidth="1"/>
    <col min="15384" max="15384" width="3.85546875" customWidth="1"/>
    <col min="15385" max="15385" width="5.7109375" customWidth="1"/>
    <col min="15617" max="15617" width="4.140625" customWidth="1"/>
    <col min="15618" max="15618" width="10.28515625" customWidth="1"/>
    <col min="15619" max="15619" width="20.7109375" customWidth="1"/>
    <col min="15620" max="15620" width="13.5703125" customWidth="1"/>
    <col min="15621" max="15621" width="15.7109375" customWidth="1"/>
    <col min="15622" max="15622" width="8" customWidth="1"/>
    <col min="15623" max="15623" width="6" customWidth="1"/>
    <col min="15624" max="15624" width="6.5703125" customWidth="1"/>
    <col min="15625" max="15625" width="6.28515625" customWidth="1"/>
    <col min="15626" max="15626" width="7.140625" customWidth="1"/>
    <col min="15627" max="15627" width="5" customWidth="1"/>
    <col min="15628" max="15628" width="4.85546875" customWidth="1"/>
    <col min="15629" max="15629" width="7.5703125" customWidth="1"/>
    <col min="15630" max="15635" width="0" hidden="1" customWidth="1"/>
    <col min="15636" max="15636" width="14.85546875" customWidth="1"/>
    <col min="15637" max="15637" width="10.7109375" customWidth="1"/>
    <col min="15638" max="15638" width="3.28515625" customWidth="1"/>
    <col min="15639" max="15639" width="6" customWidth="1"/>
    <col min="15640" max="15640" width="3.85546875" customWidth="1"/>
    <col min="15641" max="15641" width="5.7109375" customWidth="1"/>
    <col min="15873" max="15873" width="4.140625" customWidth="1"/>
    <col min="15874" max="15874" width="10.28515625" customWidth="1"/>
    <col min="15875" max="15875" width="20.7109375" customWidth="1"/>
    <col min="15876" max="15876" width="13.5703125" customWidth="1"/>
    <col min="15877" max="15877" width="15.7109375" customWidth="1"/>
    <col min="15878" max="15878" width="8" customWidth="1"/>
    <col min="15879" max="15879" width="6" customWidth="1"/>
    <col min="15880" max="15880" width="6.5703125" customWidth="1"/>
    <col min="15881" max="15881" width="6.28515625" customWidth="1"/>
    <col min="15882" max="15882" width="7.140625" customWidth="1"/>
    <col min="15883" max="15883" width="5" customWidth="1"/>
    <col min="15884" max="15884" width="4.85546875" customWidth="1"/>
    <col min="15885" max="15885" width="7.5703125" customWidth="1"/>
    <col min="15886" max="15891" width="0" hidden="1" customWidth="1"/>
    <col min="15892" max="15892" width="14.85546875" customWidth="1"/>
    <col min="15893" max="15893" width="10.7109375" customWidth="1"/>
    <col min="15894" max="15894" width="3.28515625" customWidth="1"/>
    <col min="15895" max="15895" width="6" customWidth="1"/>
    <col min="15896" max="15896" width="3.85546875" customWidth="1"/>
    <col min="15897" max="15897" width="5.7109375" customWidth="1"/>
    <col min="16129" max="16129" width="4.140625" customWidth="1"/>
    <col min="16130" max="16130" width="10.28515625" customWidth="1"/>
    <col min="16131" max="16131" width="20.7109375" customWidth="1"/>
    <col min="16132" max="16132" width="13.5703125" customWidth="1"/>
    <col min="16133" max="16133" width="15.7109375" customWidth="1"/>
    <col min="16134" max="16134" width="8" customWidth="1"/>
    <col min="16135" max="16135" width="6" customWidth="1"/>
    <col min="16136" max="16136" width="6.5703125" customWidth="1"/>
    <col min="16137" max="16137" width="6.28515625" customWidth="1"/>
    <col min="16138" max="16138" width="7.140625" customWidth="1"/>
    <col min="16139" max="16139" width="5" customWidth="1"/>
    <col min="16140" max="16140" width="4.85546875" customWidth="1"/>
    <col min="16141" max="16141" width="7.5703125" customWidth="1"/>
    <col min="16142" max="16147" width="0" hidden="1" customWidth="1"/>
    <col min="16148" max="16148" width="14.85546875" customWidth="1"/>
    <col min="16149" max="16149" width="10.7109375" customWidth="1"/>
    <col min="16150" max="16150" width="3.28515625" customWidth="1"/>
    <col min="16151" max="16151" width="6" customWidth="1"/>
    <col min="16152" max="16152" width="3.85546875" customWidth="1"/>
    <col min="16153" max="16153" width="5.7109375" customWidth="1"/>
  </cols>
  <sheetData>
    <row r="1" spans="1:27" s="1" customFormat="1" ht="15.75" customHeight="1" x14ac:dyDescent="0.25">
      <c r="A1" s="74" t="s">
        <v>210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7" s="1" customFormat="1" ht="15.7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7" s="2" customFormat="1" ht="18" customHeight="1" x14ac:dyDescent="0.25">
      <c r="U3" s="72" t="s">
        <v>1</v>
      </c>
      <c r="V3" s="72"/>
      <c r="W3" s="72"/>
      <c r="X3" s="72"/>
    </row>
    <row r="4" spans="1:27" s="2" customFormat="1" ht="15" customHeight="1" x14ac:dyDescent="0.25">
      <c r="T4" s="3" t="s">
        <v>2</v>
      </c>
      <c r="U4" s="72"/>
      <c r="V4" s="72"/>
      <c r="W4" s="72"/>
      <c r="X4" s="72"/>
    </row>
    <row r="5" spans="1:27" s="2" customFormat="1" ht="15" customHeight="1" x14ac:dyDescent="0.25">
      <c r="A5" s="75" t="s">
        <v>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T5" s="3" t="s">
        <v>4</v>
      </c>
      <c r="U5" s="72"/>
      <c r="V5" s="72"/>
      <c r="W5" s="72"/>
      <c r="X5" s="72"/>
    </row>
    <row r="6" spans="1:27" s="2" customFormat="1" ht="15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T6" s="3" t="s">
        <v>5</v>
      </c>
      <c r="U6" s="72" t="s">
        <v>6</v>
      </c>
      <c r="V6" s="72"/>
      <c r="W6" s="72"/>
      <c r="X6" s="72"/>
    </row>
    <row r="7" spans="1:27" s="2" customFormat="1" ht="15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T7" s="3" t="s">
        <v>7</v>
      </c>
      <c r="U7" s="72" t="s">
        <v>8</v>
      </c>
      <c r="V7" s="72"/>
      <c r="W7" s="72"/>
      <c r="X7" s="72"/>
    </row>
    <row r="8" spans="1:27" s="4" customFormat="1" ht="18.75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T8" s="5" t="s">
        <v>9</v>
      </c>
      <c r="U8" s="71" t="s">
        <v>10</v>
      </c>
      <c r="V8" s="71"/>
      <c r="W8" s="71"/>
      <c r="X8" s="71"/>
    </row>
    <row r="9" spans="1:27" s="4" customFormat="1" ht="18.75" customHeight="1" x14ac:dyDescent="0.25">
      <c r="A9" s="70" t="s">
        <v>11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T9" s="5" t="s">
        <v>12</v>
      </c>
      <c r="U9" s="72" t="s">
        <v>13</v>
      </c>
      <c r="V9" s="72"/>
      <c r="W9" s="72"/>
      <c r="X9" s="72"/>
    </row>
    <row r="10" spans="1:27" s="2" customFormat="1" ht="31.5" customHeight="1" x14ac:dyDescent="0.25">
      <c r="A10" s="73" t="s">
        <v>14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T10" s="3" t="s">
        <v>15</v>
      </c>
      <c r="U10" s="72" t="s">
        <v>16</v>
      </c>
      <c r="V10" s="72"/>
      <c r="W10" s="72"/>
      <c r="X10" s="72"/>
    </row>
    <row r="11" spans="1:27" s="2" customFormat="1" ht="15" customHeight="1" x14ac:dyDescent="0.25">
      <c r="A11" s="69" t="s">
        <v>17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27" ht="18" customHeight="1" x14ac:dyDescent="0.25"/>
    <row r="13" spans="1:27" s="7" customFormat="1" ht="24" customHeight="1" x14ac:dyDescent="0.2">
      <c r="A13" s="65" t="s">
        <v>18</v>
      </c>
      <c r="B13" s="65" t="s">
        <v>19</v>
      </c>
      <c r="C13" s="65" t="s">
        <v>20</v>
      </c>
      <c r="D13" s="65"/>
      <c r="E13" s="65" t="s">
        <v>21</v>
      </c>
      <c r="F13" s="65"/>
      <c r="G13" s="65" t="s">
        <v>22</v>
      </c>
      <c r="H13" s="65"/>
      <c r="I13" s="65"/>
      <c r="J13" s="65"/>
      <c r="K13" s="65"/>
      <c r="L13" s="65" t="s">
        <v>23</v>
      </c>
      <c r="M13" s="65"/>
      <c r="N13" s="65" t="s">
        <v>24</v>
      </c>
      <c r="O13" s="65"/>
      <c r="P13" s="65"/>
      <c r="Q13" s="65"/>
      <c r="R13" s="65"/>
      <c r="S13" s="65"/>
      <c r="T13" s="65" t="s">
        <v>25</v>
      </c>
      <c r="U13" s="65" t="s">
        <v>26</v>
      </c>
      <c r="V13" s="65"/>
      <c r="W13" s="65" t="s">
        <v>27</v>
      </c>
      <c r="X13" s="65"/>
      <c r="Y13" s="65" t="s">
        <v>28</v>
      </c>
    </row>
    <row r="14" spans="1:27" s="7" customFormat="1" ht="24" customHeight="1" x14ac:dyDescent="0.2">
      <c r="A14" s="65"/>
      <c r="B14" s="65"/>
      <c r="C14" s="65"/>
      <c r="D14" s="65"/>
      <c r="E14" s="65"/>
      <c r="F14" s="65"/>
      <c r="G14" s="68" t="s">
        <v>29</v>
      </c>
      <c r="H14" s="65" t="s">
        <v>30</v>
      </c>
      <c r="I14" s="65"/>
      <c r="J14" s="65"/>
      <c r="K14" s="65"/>
      <c r="L14" s="65"/>
      <c r="M14" s="65"/>
      <c r="N14" s="68" t="s">
        <v>29</v>
      </c>
      <c r="O14" s="65" t="s">
        <v>30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AA14" s="8"/>
    </row>
    <row r="15" spans="1:27" s="7" customFormat="1" ht="24" customHeight="1" x14ac:dyDescent="0.2">
      <c r="A15" s="65"/>
      <c r="B15" s="65"/>
      <c r="C15" s="65" t="s">
        <v>31</v>
      </c>
      <c r="D15" s="65" t="s">
        <v>32</v>
      </c>
      <c r="E15" s="67" t="s">
        <v>33</v>
      </c>
      <c r="F15" s="67" t="s">
        <v>34</v>
      </c>
      <c r="G15" s="68"/>
      <c r="H15" s="65" t="s">
        <v>35</v>
      </c>
      <c r="I15" s="64" t="s">
        <v>36</v>
      </c>
      <c r="J15" s="64"/>
      <c r="K15" s="65" t="s">
        <v>37</v>
      </c>
      <c r="L15" s="67" t="s">
        <v>38</v>
      </c>
      <c r="M15" s="67" t="s">
        <v>33</v>
      </c>
      <c r="N15" s="68"/>
      <c r="O15" s="65" t="s">
        <v>35</v>
      </c>
      <c r="P15" s="64" t="s">
        <v>36</v>
      </c>
      <c r="Q15" s="64"/>
      <c r="R15" s="65" t="s">
        <v>37</v>
      </c>
      <c r="S15" s="65"/>
      <c r="T15" s="65"/>
      <c r="U15" s="65"/>
      <c r="V15" s="65"/>
      <c r="W15" s="65"/>
      <c r="X15" s="65"/>
      <c r="Y15" s="65"/>
      <c r="AA15" s="9"/>
    </row>
    <row r="16" spans="1:27" s="7" customFormat="1" ht="89.25" customHeight="1" x14ac:dyDescent="0.2">
      <c r="A16" s="65"/>
      <c r="B16" s="65"/>
      <c r="C16" s="65"/>
      <c r="D16" s="65"/>
      <c r="E16" s="67"/>
      <c r="F16" s="67"/>
      <c r="G16" s="68"/>
      <c r="H16" s="68"/>
      <c r="I16" s="10" t="s">
        <v>39</v>
      </c>
      <c r="J16" s="10" t="s">
        <v>40</v>
      </c>
      <c r="K16" s="65"/>
      <c r="L16" s="67"/>
      <c r="M16" s="67"/>
      <c r="N16" s="68"/>
      <c r="O16" s="68"/>
      <c r="P16" s="10" t="s">
        <v>39</v>
      </c>
      <c r="Q16" s="10" t="s">
        <v>41</v>
      </c>
      <c r="R16" s="65"/>
      <c r="S16" s="65"/>
      <c r="T16" s="65"/>
      <c r="U16" s="65"/>
      <c r="V16" s="65"/>
      <c r="W16" s="65"/>
      <c r="X16" s="65"/>
      <c r="Y16" s="65"/>
      <c r="Z16" s="6"/>
      <c r="AA16" s="8"/>
    </row>
    <row r="17" spans="1:27" s="7" customFormat="1" ht="12.75" customHeight="1" x14ac:dyDescent="0.2">
      <c r="A17" s="11" t="s">
        <v>42</v>
      </c>
      <c r="B17" s="11" t="s">
        <v>43</v>
      </c>
      <c r="C17" s="11" t="s">
        <v>44</v>
      </c>
      <c r="D17" s="11" t="s">
        <v>45</v>
      </c>
      <c r="E17" s="11" t="s">
        <v>46</v>
      </c>
      <c r="F17" s="11" t="s">
        <v>47</v>
      </c>
      <c r="G17" s="11" t="s">
        <v>48</v>
      </c>
      <c r="H17" s="11" t="s">
        <v>49</v>
      </c>
      <c r="I17" s="11" t="s">
        <v>50</v>
      </c>
      <c r="J17" s="11" t="s">
        <v>51</v>
      </c>
      <c r="K17" s="11" t="s">
        <v>52</v>
      </c>
      <c r="L17" s="11" t="s">
        <v>53</v>
      </c>
      <c r="M17" s="11" t="s">
        <v>54</v>
      </c>
      <c r="N17" s="11" t="s">
        <v>55</v>
      </c>
      <c r="O17" s="11" t="s">
        <v>56</v>
      </c>
      <c r="P17" s="11" t="s">
        <v>57</v>
      </c>
      <c r="Q17" s="11" t="s">
        <v>58</v>
      </c>
      <c r="R17" s="66" t="s">
        <v>59</v>
      </c>
      <c r="S17" s="66"/>
      <c r="T17" s="11" t="s">
        <v>55</v>
      </c>
      <c r="U17" s="66" t="s">
        <v>56</v>
      </c>
      <c r="V17" s="66"/>
      <c r="W17" s="66" t="s">
        <v>57</v>
      </c>
      <c r="X17" s="66"/>
      <c r="Y17" s="11" t="s">
        <v>58</v>
      </c>
      <c r="AA17" s="8"/>
    </row>
    <row r="18" spans="1:27" s="18" customFormat="1" ht="45" customHeight="1" x14ac:dyDescent="0.2">
      <c r="A18" s="12" t="s">
        <v>42</v>
      </c>
      <c r="B18" s="13" t="s">
        <v>60</v>
      </c>
      <c r="C18" s="14" t="s">
        <v>61</v>
      </c>
      <c r="D18" s="14" t="s">
        <v>62</v>
      </c>
      <c r="E18" s="14" t="s">
        <v>63</v>
      </c>
      <c r="F18" s="14"/>
      <c r="G18" s="15">
        <f>H18+I18+J18</f>
        <v>1478.1</v>
      </c>
      <c r="H18" s="16">
        <v>498.1</v>
      </c>
      <c r="I18" s="16">
        <v>478</v>
      </c>
      <c r="J18" s="16">
        <v>502</v>
      </c>
      <c r="K18" s="15">
        <v>0</v>
      </c>
      <c r="L18" s="17">
        <v>876</v>
      </c>
      <c r="M18" s="14" t="s">
        <v>64</v>
      </c>
      <c r="N18" s="15">
        <v>4200</v>
      </c>
      <c r="O18" s="15">
        <v>1400</v>
      </c>
      <c r="P18" s="15">
        <v>1400</v>
      </c>
      <c r="Q18" s="15">
        <v>1400</v>
      </c>
      <c r="R18" s="62">
        <v>0</v>
      </c>
      <c r="S18" s="62"/>
      <c r="T18" s="13" t="s">
        <v>65</v>
      </c>
      <c r="U18" s="60"/>
      <c r="V18" s="60"/>
      <c r="W18" s="60" t="s">
        <v>66</v>
      </c>
      <c r="X18" s="60"/>
      <c r="Y18" s="14"/>
      <c r="AA18" s="19"/>
    </row>
    <row r="19" spans="1:27" s="18" customFormat="1" ht="48" customHeight="1" x14ac:dyDescent="0.2">
      <c r="A19" s="12" t="s">
        <v>43</v>
      </c>
      <c r="B19" s="13" t="s">
        <v>60</v>
      </c>
      <c r="C19" s="14" t="s">
        <v>61</v>
      </c>
      <c r="D19" s="14" t="s">
        <v>62</v>
      </c>
      <c r="E19" s="14" t="s">
        <v>67</v>
      </c>
      <c r="F19" s="14"/>
      <c r="G19" s="15">
        <f t="shared" ref="G19:G29" si="0">SUM(H19:J19)</f>
        <v>9.6</v>
      </c>
      <c r="H19" s="20">
        <v>3</v>
      </c>
      <c r="I19" s="15">
        <v>3.2</v>
      </c>
      <c r="J19" s="15">
        <v>3.4</v>
      </c>
      <c r="K19" s="15">
        <v>0</v>
      </c>
      <c r="L19" s="17">
        <v>876</v>
      </c>
      <c r="M19" s="14" t="s">
        <v>64</v>
      </c>
      <c r="N19" s="15">
        <v>4200</v>
      </c>
      <c r="O19" s="15">
        <v>1400</v>
      </c>
      <c r="P19" s="15">
        <v>1400</v>
      </c>
      <c r="Q19" s="15">
        <v>1400</v>
      </c>
      <c r="R19" s="62">
        <v>0</v>
      </c>
      <c r="S19" s="62"/>
      <c r="T19" s="13" t="s">
        <v>68</v>
      </c>
      <c r="U19" s="60"/>
      <c r="V19" s="60"/>
      <c r="W19" s="60" t="s">
        <v>66</v>
      </c>
      <c r="X19" s="60"/>
      <c r="Y19" s="14"/>
      <c r="AA19" s="19"/>
    </row>
    <row r="20" spans="1:27" s="18" customFormat="1" ht="56.65" customHeight="1" x14ac:dyDescent="0.2">
      <c r="A20" s="21" t="s">
        <v>44</v>
      </c>
      <c r="B20" s="22" t="s">
        <v>69</v>
      </c>
      <c r="C20" s="14" t="s">
        <v>61</v>
      </c>
      <c r="D20" s="14" t="s">
        <v>62</v>
      </c>
      <c r="E20" s="14" t="s">
        <v>70</v>
      </c>
      <c r="F20" s="14"/>
      <c r="G20" s="15">
        <f t="shared" si="0"/>
        <v>91.8</v>
      </c>
      <c r="H20" s="15">
        <v>29.5</v>
      </c>
      <c r="I20" s="15">
        <v>30.6</v>
      </c>
      <c r="J20" s="15">
        <v>31.7</v>
      </c>
      <c r="K20" s="15">
        <v>0</v>
      </c>
      <c r="L20" s="17">
        <v>876</v>
      </c>
      <c r="M20" s="14" t="s">
        <v>64</v>
      </c>
      <c r="N20" s="15">
        <v>75</v>
      </c>
      <c r="O20" s="15">
        <v>25</v>
      </c>
      <c r="P20" s="15">
        <v>25</v>
      </c>
      <c r="Q20" s="15">
        <v>25</v>
      </c>
      <c r="R20" s="62">
        <v>0</v>
      </c>
      <c r="S20" s="62"/>
      <c r="T20" s="13" t="s">
        <v>71</v>
      </c>
      <c r="U20" s="60"/>
      <c r="V20" s="60"/>
      <c r="W20" s="60" t="s">
        <v>66</v>
      </c>
      <c r="X20" s="60"/>
      <c r="Y20" s="14"/>
      <c r="AA20" s="19"/>
    </row>
    <row r="21" spans="1:27" s="18" customFormat="1" ht="60" customHeight="1" x14ac:dyDescent="0.2">
      <c r="A21" s="21" t="s">
        <v>45</v>
      </c>
      <c r="B21" s="22" t="s">
        <v>72</v>
      </c>
      <c r="C21" s="14" t="s">
        <v>61</v>
      </c>
      <c r="D21" s="14" t="s">
        <v>62</v>
      </c>
      <c r="E21" s="14" t="s">
        <v>73</v>
      </c>
      <c r="F21" s="14"/>
      <c r="G21" s="20">
        <f t="shared" si="0"/>
        <v>153</v>
      </c>
      <c r="H21" s="20">
        <v>50</v>
      </c>
      <c r="I21" s="20">
        <v>51</v>
      </c>
      <c r="J21" s="20">
        <v>52</v>
      </c>
      <c r="K21" s="15">
        <v>0</v>
      </c>
      <c r="L21" s="17" t="s">
        <v>74</v>
      </c>
      <c r="M21" s="14" t="s">
        <v>64</v>
      </c>
      <c r="N21" s="15"/>
      <c r="O21" s="15"/>
      <c r="P21" s="15"/>
      <c r="Q21" s="15"/>
      <c r="R21" s="15"/>
      <c r="S21" s="15"/>
      <c r="T21" s="13" t="s">
        <v>65</v>
      </c>
      <c r="U21" s="63"/>
      <c r="V21" s="63"/>
      <c r="W21" s="60" t="s">
        <v>66</v>
      </c>
      <c r="X21" s="60"/>
      <c r="Y21" s="14"/>
      <c r="Z21" s="19"/>
      <c r="AA21" s="19"/>
    </row>
    <row r="22" spans="1:27" s="24" customFormat="1" ht="57.75" customHeight="1" x14ac:dyDescent="0.25">
      <c r="A22" s="12" t="s">
        <v>46</v>
      </c>
      <c r="B22" s="13" t="s">
        <v>60</v>
      </c>
      <c r="C22" s="14" t="s">
        <v>61</v>
      </c>
      <c r="D22" s="14" t="s">
        <v>62</v>
      </c>
      <c r="E22" s="14" t="s">
        <v>75</v>
      </c>
      <c r="F22" s="14"/>
      <c r="G22" s="23">
        <f t="shared" si="0"/>
        <v>28.2</v>
      </c>
      <c r="H22" s="23">
        <v>8.1999999999999993</v>
      </c>
      <c r="I22" s="23">
        <v>10</v>
      </c>
      <c r="J22" s="23">
        <v>10</v>
      </c>
      <c r="K22" s="15">
        <v>0</v>
      </c>
      <c r="L22" s="17">
        <v>876</v>
      </c>
      <c r="M22" s="14" t="s">
        <v>64</v>
      </c>
      <c r="N22" s="15">
        <v>4200</v>
      </c>
      <c r="O22" s="15">
        <v>1400</v>
      </c>
      <c r="P22" s="15">
        <v>1400</v>
      </c>
      <c r="Q22" s="15">
        <v>1400</v>
      </c>
      <c r="R22" s="62">
        <v>0</v>
      </c>
      <c r="S22" s="62"/>
      <c r="T22" s="13" t="s">
        <v>65</v>
      </c>
      <c r="U22" s="60"/>
      <c r="V22" s="60"/>
      <c r="W22" s="60" t="s">
        <v>66</v>
      </c>
      <c r="X22" s="60"/>
      <c r="Y22" s="14"/>
      <c r="AA22" s="25"/>
    </row>
    <row r="23" spans="1:27" s="24" customFormat="1" ht="56.25" customHeight="1" x14ac:dyDescent="0.25">
      <c r="A23" s="12" t="s">
        <v>47</v>
      </c>
      <c r="B23" s="13" t="s">
        <v>76</v>
      </c>
      <c r="C23" s="14" t="s">
        <v>61</v>
      </c>
      <c r="D23" s="14" t="s">
        <v>62</v>
      </c>
      <c r="E23" s="14" t="s">
        <v>77</v>
      </c>
      <c r="F23" s="14"/>
      <c r="G23" s="26">
        <f t="shared" si="0"/>
        <v>52</v>
      </c>
      <c r="H23" s="26">
        <v>30</v>
      </c>
      <c r="I23" s="26">
        <v>11</v>
      </c>
      <c r="J23" s="26">
        <v>11</v>
      </c>
      <c r="K23" s="15">
        <v>0</v>
      </c>
      <c r="L23" s="17">
        <v>876</v>
      </c>
      <c r="M23" s="14" t="s">
        <v>64</v>
      </c>
      <c r="N23" s="15">
        <v>120</v>
      </c>
      <c r="O23" s="15">
        <v>40</v>
      </c>
      <c r="P23" s="15">
        <v>40</v>
      </c>
      <c r="Q23" s="15">
        <v>40</v>
      </c>
      <c r="R23" s="62">
        <v>0</v>
      </c>
      <c r="S23" s="62"/>
      <c r="T23" s="13" t="s">
        <v>78</v>
      </c>
      <c r="U23" s="60"/>
      <c r="V23" s="60"/>
      <c r="W23" s="60" t="s">
        <v>66</v>
      </c>
      <c r="X23" s="60"/>
      <c r="Y23" s="14"/>
    </row>
    <row r="24" spans="1:27" s="24" customFormat="1" ht="12.75" hidden="1" customHeight="1" x14ac:dyDescent="0.25">
      <c r="A24" s="12">
        <v>29</v>
      </c>
      <c r="B24" s="13" t="s">
        <v>79</v>
      </c>
      <c r="C24" s="14" t="s">
        <v>61</v>
      </c>
      <c r="D24" s="14" t="s">
        <v>62</v>
      </c>
      <c r="E24" s="14" t="s">
        <v>70</v>
      </c>
      <c r="F24" s="14"/>
      <c r="G24" s="15">
        <f t="shared" si="0"/>
        <v>0</v>
      </c>
      <c r="H24" s="20"/>
      <c r="I24" s="20"/>
      <c r="J24" s="20"/>
      <c r="K24" s="15">
        <v>0</v>
      </c>
      <c r="L24" s="17">
        <v>876</v>
      </c>
      <c r="M24" s="14" t="s">
        <v>64</v>
      </c>
      <c r="N24" s="15">
        <v>132.35</v>
      </c>
      <c r="O24" s="15">
        <v>44.116</v>
      </c>
      <c r="P24" s="15">
        <v>44.116</v>
      </c>
      <c r="Q24" s="15">
        <v>44.116</v>
      </c>
      <c r="R24" s="62">
        <v>0</v>
      </c>
      <c r="S24" s="62"/>
      <c r="T24" s="13" t="s">
        <v>80</v>
      </c>
      <c r="U24" s="60"/>
      <c r="V24" s="60"/>
      <c r="W24" s="60" t="s">
        <v>66</v>
      </c>
      <c r="X24" s="60"/>
      <c r="Y24" s="14"/>
    </row>
    <row r="25" spans="1:27" s="24" customFormat="1" ht="74.25" customHeight="1" x14ac:dyDescent="0.25">
      <c r="A25" s="12" t="s">
        <v>48</v>
      </c>
      <c r="B25" s="27" t="s">
        <v>81</v>
      </c>
      <c r="C25" s="14" t="s">
        <v>61</v>
      </c>
      <c r="D25" s="14" t="s">
        <v>62</v>
      </c>
      <c r="E25" s="14" t="s">
        <v>82</v>
      </c>
      <c r="F25" s="14"/>
      <c r="G25" s="26">
        <f t="shared" si="0"/>
        <v>153.9</v>
      </c>
      <c r="H25" s="26">
        <v>33.9</v>
      </c>
      <c r="I25" s="26">
        <v>60</v>
      </c>
      <c r="J25" s="26">
        <v>60</v>
      </c>
      <c r="K25" s="15">
        <v>0</v>
      </c>
      <c r="L25" s="17">
        <v>876</v>
      </c>
      <c r="M25" s="14" t="s">
        <v>64</v>
      </c>
      <c r="N25" s="15">
        <v>120</v>
      </c>
      <c r="O25" s="15">
        <v>40</v>
      </c>
      <c r="P25" s="15">
        <v>40</v>
      </c>
      <c r="Q25" s="15">
        <v>40</v>
      </c>
      <c r="R25" s="62">
        <v>0</v>
      </c>
      <c r="S25" s="62"/>
      <c r="T25" s="13" t="s">
        <v>83</v>
      </c>
      <c r="U25" s="60"/>
      <c r="V25" s="60"/>
      <c r="W25" s="60" t="s">
        <v>66</v>
      </c>
      <c r="X25" s="60"/>
      <c r="Y25" s="14"/>
    </row>
    <row r="26" spans="1:27" s="24" customFormat="1" ht="56.25" customHeight="1" x14ac:dyDescent="0.25">
      <c r="A26" s="17" t="s">
        <v>49</v>
      </c>
      <c r="B26" s="13" t="s">
        <v>84</v>
      </c>
      <c r="C26" s="14" t="s">
        <v>61</v>
      </c>
      <c r="D26" s="14" t="s">
        <v>62</v>
      </c>
      <c r="E26" s="14" t="s">
        <v>85</v>
      </c>
      <c r="F26" s="14"/>
      <c r="G26" s="20">
        <f t="shared" si="0"/>
        <v>165</v>
      </c>
      <c r="H26" s="20">
        <v>120</v>
      </c>
      <c r="I26" s="20">
        <v>20</v>
      </c>
      <c r="J26" s="20">
        <v>25</v>
      </c>
      <c r="K26" s="15">
        <v>0</v>
      </c>
      <c r="L26" s="17">
        <v>876</v>
      </c>
      <c r="M26" s="14" t="s">
        <v>64</v>
      </c>
      <c r="N26" s="15">
        <v>75</v>
      </c>
      <c r="O26" s="15">
        <v>25</v>
      </c>
      <c r="P26" s="15">
        <v>25</v>
      </c>
      <c r="Q26" s="15">
        <v>25</v>
      </c>
      <c r="R26" s="62">
        <v>0</v>
      </c>
      <c r="S26" s="62"/>
      <c r="T26" s="13" t="s">
        <v>86</v>
      </c>
      <c r="U26" s="60"/>
      <c r="V26" s="60"/>
      <c r="W26" s="60" t="s">
        <v>66</v>
      </c>
      <c r="X26" s="60"/>
      <c r="Y26" s="14"/>
    </row>
    <row r="27" spans="1:27" s="24" customFormat="1" ht="56.25" customHeight="1" x14ac:dyDescent="0.25">
      <c r="A27" s="17" t="s">
        <v>50</v>
      </c>
      <c r="B27" s="13" t="s">
        <v>84</v>
      </c>
      <c r="C27" s="14" t="s">
        <v>61</v>
      </c>
      <c r="D27" s="14" t="s">
        <v>62</v>
      </c>
      <c r="E27" s="14" t="s">
        <v>87</v>
      </c>
      <c r="F27" s="14"/>
      <c r="G27" s="15">
        <f t="shared" si="0"/>
        <v>14.4</v>
      </c>
      <c r="H27" s="20">
        <v>6.4</v>
      </c>
      <c r="I27" s="20">
        <v>4</v>
      </c>
      <c r="J27" s="20">
        <v>4</v>
      </c>
      <c r="K27" s="15">
        <v>0</v>
      </c>
      <c r="L27" s="17">
        <v>876</v>
      </c>
      <c r="M27" s="14" t="s">
        <v>64</v>
      </c>
      <c r="N27" s="15">
        <v>60</v>
      </c>
      <c r="O27" s="15">
        <v>20</v>
      </c>
      <c r="P27" s="15">
        <v>20</v>
      </c>
      <c r="Q27" s="15">
        <v>20</v>
      </c>
      <c r="R27" s="62">
        <v>0</v>
      </c>
      <c r="S27" s="62"/>
      <c r="T27" s="13" t="s">
        <v>88</v>
      </c>
      <c r="U27" s="60"/>
      <c r="V27" s="60"/>
      <c r="W27" s="60" t="s">
        <v>66</v>
      </c>
      <c r="X27" s="60"/>
      <c r="Y27" s="14"/>
    </row>
    <row r="28" spans="1:27" s="24" customFormat="1" ht="56.25" customHeight="1" x14ac:dyDescent="0.25">
      <c r="A28" s="17" t="s">
        <v>51</v>
      </c>
      <c r="B28" s="27" t="s">
        <v>89</v>
      </c>
      <c r="C28" s="14" t="s">
        <v>61</v>
      </c>
      <c r="D28" s="14" t="s">
        <v>62</v>
      </c>
      <c r="E28" s="14" t="s">
        <v>90</v>
      </c>
      <c r="F28" s="14"/>
      <c r="G28" s="15">
        <f t="shared" si="0"/>
        <v>11.5</v>
      </c>
      <c r="H28" s="20">
        <v>6.1</v>
      </c>
      <c r="I28" s="20">
        <v>0</v>
      </c>
      <c r="J28" s="20">
        <v>5.4</v>
      </c>
      <c r="K28" s="15">
        <v>0</v>
      </c>
      <c r="L28" s="17">
        <v>876</v>
      </c>
      <c r="M28" s="14" t="s">
        <v>64</v>
      </c>
      <c r="N28" s="15">
        <v>8.1</v>
      </c>
      <c r="O28" s="15">
        <v>2.7</v>
      </c>
      <c r="P28" s="15">
        <v>2.7</v>
      </c>
      <c r="Q28" s="15">
        <v>2.7</v>
      </c>
      <c r="R28" s="62">
        <v>0</v>
      </c>
      <c r="S28" s="62"/>
      <c r="T28" s="13" t="s">
        <v>91</v>
      </c>
      <c r="U28" s="60"/>
      <c r="V28" s="60"/>
      <c r="W28" s="60" t="s">
        <v>66</v>
      </c>
      <c r="X28" s="60"/>
      <c r="Y28" s="14"/>
    </row>
    <row r="29" spans="1:27" s="24" customFormat="1" ht="56.25" customHeight="1" x14ac:dyDescent="0.25">
      <c r="A29" s="17" t="s">
        <v>52</v>
      </c>
      <c r="B29" s="13" t="s">
        <v>92</v>
      </c>
      <c r="C29" s="14" t="s">
        <v>61</v>
      </c>
      <c r="D29" s="14" t="s">
        <v>62</v>
      </c>
      <c r="E29" s="14" t="s">
        <v>93</v>
      </c>
      <c r="F29" s="14"/>
      <c r="G29" s="23">
        <f t="shared" si="0"/>
        <v>17.5</v>
      </c>
      <c r="H29" s="20">
        <v>7.5</v>
      </c>
      <c r="I29" s="20">
        <v>0</v>
      </c>
      <c r="J29" s="20">
        <v>10</v>
      </c>
      <c r="K29" s="15">
        <v>0</v>
      </c>
      <c r="L29" s="17">
        <v>876</v>
      </c>
      <c r="M29" s="14" t="s">
        <v>64</v>
      </c>
      <c r="N29" s="15">
        <v>57</v>
      </c>
      <c r="O29" s="15">
        <v>19</v>
      </c>
      <c r="P29" s="15">
        <v>19</v>
      </c>
      <c r="Q29" s="15">
        <v>19</v>
      </c>
      <c r="R29" s="62">
        <v>0</v>
      </c>
      <c r="S29" s="62"/>
      <c r="T29" s="13" t="s">
        <v>94</v>
      </c>
      <c r="U29" s="60"/>
      <c r="V29" s="60"/>
      <c r="W29" s="60" t="s">
        <v>66</v>
      </c>
      <c r="X29" s="60"/>
      <c r="Y29" s="14"/>
    </row>
    <row r="30" spans="1:27" s="24" customFormat="1" ht="56.25" customHeight="1" x14ac:dyDescent="0.25">
      <c r="A30" s="17" t="s">
        <v>53</v>
      </c>
      <c r="B30" s="13" t="s">
        <v>95</v>
      </c>
      <c r="C30" s="14" t="s">
        <v>61</v>
      </c>
      <c r="D30" s="14" t="s">
        <v>62</v>
      </c>
      <c r="E30" s="14" t="s">
        <v>96</v>
      </c>
      <c r="F30" s="14"/>
      <c r="G30" s="20">
        <f>SUM(H30:J30)</f>
        <v>300</v>
      </c>
      <c r="H30" s="20">
        <v>100</v>
      </c>
      <c r="I30" s="20">
        <v>100</v>
      </c>
      <c r="J30" s="20">
        <v>100</v>
      </c>
      <c r="K30" s="20">
        <v>0</v>
      </c>
      <c r="L30" s="17">
        <v>876</v>
      </c>
      <c r="M30" s="14" t="s">
        <v>64</v>
      </c>
      <c r="N30" s="15">
        <v>13.5</v>
      </c>
      <c r="O30" s="15">
        <v>4.5</v>
      </c>
      <c r="P30" s="15">
        <v>4.5</v>
      </c>
      <c r="Q30" s="15">
        <v>4.5</v>
      </c>
      <c r="R30" s="62">
        <v>0</v>
      </c>
      <c r="S30" s="62"/>
      <c r="T30" s="13" t="s">
        <v>97</v>
      </c>
      <c r="U30" s="60"/>
      <c r="V30" s="60"/>
      <c r="W30" s="60" t="s">
        <v>66</v>
      </c>
      <c r="X30" s="60"/>
      <c r="Y30" s="14"/>
    </row>
    <row r="31" spans="1:27" s="24" customFormat="1" ht="56.25" customHeight="1" x14ac:dyDescent="0.25">
      <c r="A31" s="17" t="s">
        <v>54</v>
      </c>
      <c r="B31" s="13" t="s">
        <v>98</v>
      </c>
      <c r="C31" s="14" t="s">
        <v>61</v>
      </c>
      <c r="D31" s="14" t="s">
        <v>62</v>
      </c>
      <c r="E31" s="14" t="s">
        <v>99</v>
      </c>
      <c r="F31" s="14"/>
      <c r="G31" s="20">
        <f>SUM(H31:J31)</f>
        <v>93.12</v>
      </c>
      <c r="H31" s="20">
        <v>30</v>
      </c>
      <c r="I31" s="20">
        <v>31.02</v>
      </c>
      <c r="J31" s="20">
        <v>32.1</v>
      </c>
      <c r="K31" s="20">
        <v>0</v>
      </c>
      <c r="L31" s="17">
        <v>876</v>
      </c>
      <c r="M31" s="14" t="s">
        <v>64</v>
      </c>
      <c r="N31" s="15">
        <v>60</v>
      </c>
      <c r="O31" s="15">
        <v>20</v>
      </c>
      <c r="P31" s="15">
        <v>20</v>
      </c>
      <c r="Q31" s="15">
        <v>20</v>
      </c>
      <c r="R31" s="62">
        <v>0</v>
      </c>
      <c r="S31" s="62"/>
      <c r="T31" s="13" t="s">
        <v>100</v>
      </c>
      <c r="U31" s="60"/>
      <c r="V31" s="60"/>
      <c r="W31" s="60" t="s">
        <v>66</v>
      </c>
      <c r="X31" s="60"/>
      <c r="Y31" s="14"/>
    </row>
    <row r="32" spans="1:27" s="24" customFormat="1" ht="56.25" customHeight="1" x14ac:dyDescent="0.25">
      <c r="A32" s="17" t="s">
        <v>55</v>
      </c>
      <c r="B32" s="13" t="s">
        <v>101</v>
      </c>
      <c r="C32" s="14" t="s">
        <v>61</v>
      </c>
      <c r="D32" s="14" t="s">
        <v>62</v>
      </c>
      <c r="E32" s="14" t="s">
        <v>102</v>
      </c>
      <c r="F32" s="14"/>
      <c r="G32" s="20">
        <f t="shared" ref="G32:G60" si="1">SUM(H32:J32)</f>
        <v>27.7</v>
      </c>
      <c r="H32" s="20">
        <v>7.7</v>
      </c>
      <c r="I32" s="20">
        <v>10</v>
      </c>
      <c r="J32" s="20">
        <v>10</v>
      </c>
      <c r="K32" s="20">
        <v>0</v>
      </c>
      <c r="L32" s="17">
        <v>876</v>
      </c>
      <c r="M32" s="14" t="s">
        <v>64</v>
      </c>
      <c r="N32" s="15">
        <v>105</v>
      </c>
      <c r="O32" s="15">
        <v>35</v>
      </c>
      <c r="P32" s="15">
        <v>35</v>
      </c>
      <c r="Q32" s="15">
        <v>35</v>
      </c>
      <c r="R32" s="62">
        <v>0</v>
      </c>
      <c r="S32" s="62"/>
      <c r="T32" s="13" t="s">
        <v>103</v>
      </c>
      <c r="U32" s="60"/>
      <c r="V32" s="60"/>
      <c r="W32" s="60" t="s">
        <v>66</v>
      </c>
      <c r="X32" s="60"/>
      <c r="Y32" s="14"/>
    </row>
    <row r="33" spans="1:25" s="24" customFormat="1" ht="12.75" hidden="1" customHeight="1" x14ac:dyDescent="0.25">
      <c r="A33" s="17">
        <v>52</v>
      </c>
      <c r="B33" s="13" t="s">
        <v>104</v>
      </c>
      <c r="C33" s="14" t="s">
        <v>61</v>
      </c>
      <c r="D33" s="14" t="s">
        <v>62</v>
      </c>
      <c r="E33" s="14" t="s">
        <v>105</v>
      </c>
      <c r="F33" s="14"/>
      <c r="G33" s="20">
        <f t="shared" si="1"/>
        <v>0</v>
      </c>
      <c r="H33" s="20"/>
      <c r="I33" s="20"/>
      <c r="J33" s="20"/>
      <c r="K33" s="15">
        <v>0</v>
      </c>
      <c r="L33" s="17">
        <v>876</v>
      </c>
      <c r="M33" s="14" t="s">
        <v>64</v>
      </c>
      <c r="N33" s="15">
        <v>15</v>
      </c>
      <c r="O33" s="15">
        <v>5</v>
      </c>
      <c r="P33" s="15">
        <v>5</v>
      </c>
      <c r="Q33" s="15">
        <v>5</v>
      </c>
      <c r="R33" s="62">
        <v>0</v>
      </c>
      <c r="S33" s="62"/>
      <c r="T33" s="13" t="s">
        <v>106</v>
      </c>
      <c r="U33" s="60"/>
      <c r="V33" s="60"/>
      <c r="W33" s="60" t="s">
        <v>66</v>
      </c>
      <c r="X33" s="60"/>
      <c r="Y33" s="14"/>
    </row>
    <row r="34" spans="1:25" s="24" customFormat="1" ht="12.75" hidden="1" customHeight="1" x14ac:dyDescent="0.25">
      <c r="A34" s="17">
        <v>55</v>
      </c>
      <c r="B34" s="13" t="s">
        <v>107</v>
      </c>
      <c r="C34" s="14" t="s">
        <v>61</v>
      </c>
      <c r="D34" s="14" t="s">
        <v>62</v>
      </c>
      <c r="E34" s="14" t="s">
        <v>108</v>
      </c>
      <c r="F34" s="14"/>
      <c r="G34" s="20">
        <f t="shared" si="1"/>
        <v>0</v>
      </c>
      <c r="H34" s="20"/>
      <c r="I34" s="20"/>
      <c r="J34" s="20"/>
      <c r="K34" s="15">
        <v>0</v>
      </c>
      <c r="L34" s="17">
        <v>876</v>
      </c>
      <c r="M34" s="14" t="s">
        <v>64</v>
      </c>
      <c r="N34" s="15">
        <v>300</v>
      </c>
      <c r="O34" s="15">
        <v>100</v>
      </c>
      <c r="P34" s="15">
        <v>100</v>
      </c>
      <c r="Q34" s="15">
        <v>100</v>
      </c>
      <c r="R34" s="62">
        <v>0</v>
      </c>
      <c r="S34" s="62"/>
      <c r="T34" s="13" t="s">
        <v>80</v>
      </c>
      <c r="U34" s="60"/>
      <c r="V34" s="60"/>
      <c r="W34" s="60" t="s">
        <v>66</v>
      </c>
      <c r="X34" s="60"/>
      <c r="Y34" s="14"/>
    </row>
    <row r="35" spans="1:25" s="24" customFormat="1" ht="12.75" hidden="1" customHeight="1" x14ac:dyDescent="0.25">
      <c r="A35" s="17">
        <v>57</v>
      </c>
      <c r="B35" s="13" t="s">
        <v>109</v>
      </c>
      <c r="C35" s="14" t="s">
        <v>61</v>
      </c>
      <c r="D35" s="14" t="s">
        <v>62</v>
      </c>
      <c r="E35" s="14" t="s">
        <v>110</v>
      </c>
      <c r="F35" s="14"/>
      <c r="G35" s="20">
        <f t="shared" si="1"/>
        <v>0</v>
      </c>
      <c r="H35" s="20"/>
      <c r="I35" s="20"/>
      <c r="J35" s="20"/>
      <c r="K35" s="15">
        <v>0</v>
      </c>
      <c r="L35" s="17">
        <v>876</v>
      </c>
      <c r="M35" s="14" t="s">
        <v>64</v>
      </c>
      <c r="N35" s="15">
        <v>21</v>
      </c>
      <c r="O35" s="15">
        <v>7</v>
      </c>
      <c r="P35" s="15">
        <v>7</v>
      </c>
      <c r="Q35" s="15">
        <v>7</v>
      </c>
      <c r="R35" s="62">
        <v>0</v>
      </c>
      <c r="S35" s="62"/>
      <c r="T35" s="13" t="s">
        <v>80</v>
      </c>
      <c r="U35" s="60"/>
      <c r="V35" s="60"/>
      <c r="W35" s="60" t="s">
        <v>66</v>
      </c>
      <c r="X35" s="60"/>
      <c r="Y35" s="14"/>
    </row>
    <row r="36" spans="1:25" s="24" customFormat="1" ht="54" customHeight="1" x14ac:dyDescent="0.25">
      <c r="A36" s="17" t="s">
        <v>56</v>
      </c>
      <c r="B36" s="13" t="s">
        <v>111</v>
      </c>
      <c r="C36" s="14" t="s">
        <v>61</v>
      </c>
      <c r="D36" s="14" t="s">
        <v>62</v>
      </c>
      <c r="E36" s="14" t="s">
        <v>112</v>
      </c>
      <c r="F36" s="14"/>
      <c r="G36" s="20">
        <f t="shared" si="1"/>
        <v>183.7</v>
      </c>
      <c r="H36" s="20">
        <v>53.7</v>
      </c>
      <c r="I36" s="20">
        <v>65</v>
      </c>
      <c r="J36" s="20">
        <v>65</v>
      </c>
      <c r="K36" s="15">
        <v>0</v>
      </c>
      <c r="L36" s="17">
        <v>876</v>
      </c>
      <c r="M36" s="14" t="s">
        <v>64</v>
      </c>
      <c r="N36" s="15">
        <v>27</v>
      </c>
      <c r="O36" s="15">
        <v>9</v>
      </c>
      <c r="P36" s="15">
        <v>9</v>
      </c>
      <c r="Q36" s="15">
        <v>9</v>
      </c>
      <c r="R36" s="62">
        <v>0</v>
      </c>
      <c r="S36" s="62"/>
      <c r="T36" s="13" t="s">
        <v>78</v>
      </c>
      <c r="U36" s="60"/>
      <c r="V36" s="60"/>
      <c r="W36" s="60" t="s">
        <v>66</v>
      </c>
      <c r="X36" s="60"/>
      <c r="Y36" s="14"/>
    </row>
    <row r="37" spans="1:25" s="24" customFormat="1" ht="49.5" customHeight="1" x14ac:dyDescent="0.25">
      <c r="A37" s="12" t="s">
        <v>57</v>
      </c>
      <c r="B37" s="13" t="s">
        <v>113</v>
      </c>
      <c r="C37" s="14" t="s">
        <v>61</v>
      </c>
      <c r="D37" s="14" t="s">
        <v>62</v>
      </c>
      <c r="E37" s="14" t="s">
        <v>114</v>
      </c>
      <c r="F37" s="14"/>
      <c r="G37" s="20">
        <f>SUM(H37:J37)</f>
        <v>191.5</v>
      </c>
      <c r="H37" s="20">
        <v>101.5</v>
      </c>
      <c r="I37" s="20">
        <v>45</v>
      </c>
      <c r="J37" s="20">
        <v>45</v>
      </c>
      <c r="K37" s="15">
        <v>0</v>
      </c>
      <c r="L37" s="17">
        <v>796</v>
      </c>
      <c r="M37" s="14" t="s">
        <v>115</v>
      </c>
      <c r="N37" s="15">
        <v>3</v>
      </c>
      <c r="O37" s="15">
        <v>1</v>
      </c>
      <c r="P37" s="15">
        <v>1</v>
      </c>
      <c r="Q37" s="15">
        <v>1</v>
      </c>
      <c r="R37" s="62">
        <v>0</v>
      </c>
      <c r="S37" s="62"/>
      <c r="T37" s="13" t="s">
        <v>100</v>
      </c>
      <c r="U37" s="60"/>
      <c r="V37" s="60"/>
      <c r="W37" s="60" t="s">
        <v>66</v>
      </c>
      <c r="X37" s="60"/>
      <c r="Y37" s="14"/>
    </row>
    <row r="38" spans="1:25" s="24" customFormat="1" ht="49.5" customHeight="1" x14ac:dyDescent="0.25">
      <c r="A38" s="17" t="s">
        <v>58</v>
      </c>
      <c r="B38" s="13" t="s">
        <v>116</v>
      </c>
      <c r="C38" s="14" t="s">
        <v>61</v>
      </c>
      <c r="D38" s="14" t="s">
        <v>62</v>
      </c>
      <c r="E38" s="14" t="s">
        <v>117</v>
      </c>
      <c r="F38" s="14"/>
      <c r="G38" s="20">
        <f t="shared" si="1"/>
        <v>13.4</v>
      </c>
      <c r="H38" s="20">
        <v>8</v>
      </c>
      <c r="I38" s="20">
        <v>2.4</v>
      </c>
      <c r="J38" s="20">
        <v>3</v>
      </c>
      <c r="K38" s="15">
        <v>0</v>
      </c>
      <c r="L38" s="17">
        <v>796</v>
      </c>
      <c r="M38" s="14" t="s">
        <v>115</v>
      </c>
      <c r="N38" s="15">
        <v>3</v>
      </c>
      <c r="O38" s="15">
        <v>1</v>
      </c>
      <c r="P38" s="15">
        <v>1</v>
      </c>
      <c r="Q38" s="15">
        <v>1</v>
      </c>
      <c r="R38" s="62">
        <v>0</v>
      </c>
      <c r="S38" s="62"/>
      <c r="T38" s="13" t="s">
        <v>118</v>
      </c>
      <c r="U38" s="60"/>
      <c r="V38" s="60"/>
      <c r="W38" s="60" t="s">
        <v>66</v>
      </c>
      <c r="X38" s="60"/>
      <c r="Y38" s="14"/>
    </row>
    <row r="39" spans="1:25" s="24" customFormat="1" ht="44.25" customHeight="1" x14ac:dyDescent="0.25">
      <c r="A39" s="17" t="s">
        <v>59</v>
      </c>
      <c r="B39" s="28" t="s">
        <v>119</v>
      </c>
      <c r="C39" s="14" t="s">
        <v>61</v>
      </c>
      <c r="D39" s="14" t="s">
        <v>62</v>
      </c>
      <c r="E39" s="29" t="s">
        <v>120</v>
      </c>
      <c r="F39" s="14"/>
      <c r="G39" s="20">
        <f t="shared" si="1"/>
        <v>91.199999999999989</v>
      </c>
      <c r="H39" s="20">
        <v>30.4</v>
      </c>
      <c r="I39" s="20">
        <v>30.4</v>
      </c>
      <c r="J39" s="20">
        <v>30.4</v>
      </c>
      <c r="K39" s="15">
        <v>0</v>
      </c>
      <c r="L39" s="17">
        <v>876</v>
      </c>
      <c r="M39" s="14" t="s">
        <v>64</v>
      </c>
      <c r="N39" s="15">
        <v>27</v>
      </c>
      <c r="O39" s="15">
        <v>9</v>
      </c>
      <c r="P39" s="15">
        <v>9</v>
      </c>
      <c r="Q39" s="15">
        <v>9</v>
      </c>
      <c r="R39" s="62">
        <v>0</v>
      </c>
      <c r="S39" s="62"/>
      <c r="T39" s="13" t="s">
        <v>100</v>
      </c>
      <c r="U39" s="60"/>
      <c r="V39" s="60"/>
      <c r="W39" s="60"/>
      <c r="X39" s="60"/>
      <c r="Y39" s="14"/>
    </row>
    <row r="40" spans="1:25" s="24" customFormat="1" ht="55.5" customHeight="1" x14ac:dyDescent="0.25">
      <c r="A40" s="17" t="s">
        <v>121</v>
      </c>
      <c r="B40" s="13" t="s">
        <v>122</v>
      </c>
      <c r="C40" s="14" t="s">
        <v>61</v>
      </c>
      <c r="D40" s="14" t="s">
        <v>62</v>
      </c>
      <c r="E40" s="14" t="s">
        <v>123</v>
      </c>
      <c r="F40" s="14"/>
      <c r="G40" s="20">
        <f t="shared" si="1"/>
        <v>10.8</v>
      </c>
      <c r="H40" s="20">
        <v>1.8</v>
      </c>
      <c r="I40" s="20">
        <v>4</v>
      </c>
      <c r="J40" s="20">
        <v>5</v>
      </c>
      <c r="K40" s="15">
        <v>0</v>
      </c>
      <c r="L40" s="17">
        <v>876</v>
      </c>
      <c r="M40" s="14" t="s">
        <v>64</v>
      </c>
      <c r="N40" s="15">
        <v>75</v>
      </c>
      <c r="O40" s="15">
        <v>25</v>
      </c>
      <c r="P40" s="15">
        <v>25</v>
      </c>
      <c r="Q40" s="15">
        <v>25</v>
      </c>
      <c r="R40" s="62">
        <v>0</v>
      </c>
      <c r="S40" s="62"/>
      <c r="T40" s="13" t="s">
        <v>118</v>
      </c>
      <c r="U40" s="60"/>
      <c r="V40" s="60"/>
      <c r="W40" s="60"/>
      <c r="X40" s="60"/>
      <c r="Y40" s="14"/>
    </row>
    <row r="41" spans="1:25" s="24" customFormat="1" ht="48" customHeight="1" x14ac:dyDescent="0.25">
      <c r="A41" s="17" t="s">
        <v>124</v>
      </c>
      <c r="B41" s="28" t="s">
        <v>125</v>
      </c>
      <c r="C41" s="14" t="s">
        <v>61</v>
      </c>
      <c r="D41" s="14" t="s">
        <v>62</v>
      </c>
      <c r="E41" s="29" t="s">
        <v>126</v>
      </c>
      <c r="F41" s="14"/>
      <c r="G41" s="20">
        <f t="shared" si="1"/>
        <v>96.6</v>
      </c>
      <c r="H41" s="20">
        <v>31.1</v>
      </c>
      <c r="I41" s="20">
        <v>32.200000000000003</v>
      </c>
      <c r="J41" s="20">
        <v>33.299999999999997</v>
      </c>
      <c r="K41" s="15">
        <v>0</v>
      </c>
      <c r="L41" s="17" t="s">
        <v>127</v>
      </c>
      <c r="M41" s="14" t="s">
        <v>128</v>
      </c>
      <c r="N41" s="15"/>
      <c r="O41" s="15"/>
      <c r="P41" s="15"/>
      <c r="Q41" s="15"/>
      <c r="R41" s="15"/>
      <c r="S41" s="15"/>
      <c r="T41" s="13" t="s">
        <v>100</v>
      </c>
      <c r="U41" s="60"/>
      <c r="V41" s="60"/>
      <c r="W41" s="60"/>
      <c r="X41" s="60"/>
      <c r="Y41" s="14"/>
    </row>
    <row r="42" spans="1:25" s="24" customFormat="1" ht="56.25" customHeight="1" x14ac:dyDescent="0.25">
      <c r="A42" s="17" t="s">
        <v>129</v>
      </c>
      <c r="B42" s="30" t="s">
        <v>130</v>
      </c>
      <c r="C42" s="14" t="s">
        <v>61</v>
      </c>
      <c r="D42" s="14" t="s">
        <v>62</v>
      </c>
      <c r="E42" s="31" t="s">
        <v>131</v>
      </c>
      <c r="F42" s="14"/>
      <c r="G42" s="20">
        <f t="shared" si="1"/>
        <v>59.3</v>
      </c>
      <c r="H42" s="20">
        <v>9.3000000000000007</v>
      </c>
      <c r="I42" s="20">
        <v>25</v>
      </c>
      <c r="J42" s="20">
        <v>25</v>
      </c>
      <c r="K42" s="15">
        <v>0</v>
      </c>
      <c r="L42" s="17">
        <v>876</v>
      </c>
      <c r="M42" s="14" t="s">
        <v>64</v>
      </c>
      <c r="N42" s="15">
        <v>75</v>
      </c>
      <c r="O42" s="15">
        <v>25</v>
      </c>
      <c r="P42" s="15">
        <v>25</v>
      </c>
      <c r="Q42" s="15">
        <v>25</v>
      </c>
      <c r="R42" s="62">
        <v>0</v>
      </c>
      <c r="S42" s="62"/>
      <c r="T42" s="13" t="s">
        <v>132</v>
      </c>
      <c r="U42" s="60"/>
      <c r="V42" s="60"/>
      <c r="W42" s="60"/>
      <c r="X42" s="60"/>
      <c r="Y42" s="14"/>
    </row>
    <row r="43" spans="1:25" s="24" customFormat="1" ht="60" customHeight="1" x14ac:dyDescent="0.25">
      <c r="A43" s="32" t="s">
        <v>133</v>
      </c>
      <c r="B43" s="28" t="s">
        <v>134</v>
      </c>
      <c r="C43" s="14" t="s">
        <v>61</v>
      </c>
      <c r="D43" s="14" t="s">
        <v>62</v>
      </c>
      <c r="E43" s="29" t="s">
        <v>135</v>
      </c>
      <c r="F43" s="33"/>
      <c r="G43" s="20">
        <f t="shared" si="1"/>
        <v>55</v>
      </c>
      <c r="H43" s="20">
        <v>10</v>
      </c>
      <c r="I43" s="20">
        <v>20</v>
      </c>
      <c r="J43" s="20">
        <v>25</v>
      </c>
      <c r="K43" s="15">
        <v>0</v>
      </c>
      <c r="L43" s="17">
        <v>876</v>
      </c>
      <c r="M43" s="14" t="s">
        <v>64</v>
      </c>
      <c r="N43" s="15">
        <v>75</v>
      </c>
      <c r="O43" s="15">
        <v>25</v>
      </c>
      <c r="P43" s="15">
        <v>25</v>
      </c>
      <c r="Q43" s="15">
        <v>25</v>
      </c>
      <c r="R43" s="62">
        <v>0</v>
      </c>
      <c r="S43" s="62"/>
      <c r="T43" s="13" t="s">
        <v>86</v>
      </c>
      <c r="U43" s="63"/>
      <c r="V43" s="63"/>
      <c r="W43" s="63"/>
      <c r="X43" s="63"/>
      <c r="Y43" s="14"/>
    </row>
    <row r="44" spans="1:25" s="24" customFormat="1" ht="65.25" customHeight="1" x14ac:dyDescent="0.25">
      <c r="A44" s="32" t="s">
        <v>136</v>
      </c>
      <c r="B44" s="28" t="s">
        <v>137</v>
      </c>
      <c r="C44" s="14" t="s">
        <v>61</v>
      </c>
      <c r="D44" s="14" t="s">
        <v>62</v>
      </c>
      <c r="E44" s="29" t="s">
        <v>138</v>
      </c>
      <c r="F44" s="33"/>
      <c r="G44" s="20">
        <f t="shared" si="1"/>
        <v>140</v>
      </c>
      <c r="H44" s="20">
        <v>65</v>
      </c>
      <c r="I44" s="20">
        <v>35</v>
      </c>
      <c r="J44" s="20">
        <v>40</v>
      </c>
      <c r="K44" s="15">
        <v>0</v>
      </c>
      <c r="L44" s="17">
        <v>876</v>
      </c>
      <c r="M44" s="14" t="s">
        <v>64</v>
      </c>
      <c r="N44" s="15">
        <v>75</v>
      </c>
      <c r="O44" s="15">
        <v>25</v>
      </c>
      <c r="P44" s="15">
        <v>25</v>
      </c>
      <c r="Q44" s="15">
        <v>25</v>
      </c>
      <c r="R44" s="62">
        <v>0</v>
      </c>
      <c r="S44" s="62"/>
      <c r="T44" s="13" t="s">
        <v>139</v>
      </c>
      <c r="U44" s="63"/>
      <c r="V44" s="63"/>
      <c r="W44" s="63"/>
      <c r="X44" s="63"/>
      <c r="Y44" s="14"/>
    </row>
    <row r="45" spans="1:25" s="24" customFormat="1" ht="46.5" customHeight="1" x14ac:dyDescent="0.25">
      <c r="A45" s="32" t="s">
        <v>140</v>
      </c>
      <c r="B45" s="28" t="s">
        <v>141</v>
      </c>
      <c r="C45" s="14" t="s">
        <v>61</v>
      </c>
      <c r="D45" s="14" t="s">
        <v>62</v>
      </c>
      <c r="E45" s="29" t="s">
        <v>142</v>
      </c>
      <c r="F45" s="33"/>
      <c r="G45" s="20">
        <f t="shared" si="1"/>
        <v>450</v>
      </c>
      <c r="H45" s="20">
        <v>170</v>
      </c>
      <c r="I45" s="20">
        <v>140</v>
      </c>
      <c r="J45" s="20">
        <v>140</v>
      </c>
      <c r="K45" s="15">
        <v>0</v>
      </c>
      <c r="L45" s="17">
        <v>876</v>
      </c>
      <c r="M45" s="14" t="s">
        <v>64</v>
      </c>
      <c r="N45" s="15">
        <v>75</v>
      </c>
      <c r="O45" s="15">
        <v>25</v>
      </c>
      <c r="P45" s="15">
        <v>25</v>
      </c>
      <c r="Q45" s="15">
        <v>25</v>
      </c>
      <c r="R45" s="62">
        <v>0</v>
      </c>
      <c r="S45" s="62"/>
      <c r="T45" s="13" t="s">
        <v>83</v>
      </c>
      <c r="U45" s="63"/>
      <c r="V45" s="63"/>
      <c r="W45" s="63"/>
      <c r="X45" s="63"/>
      <c r="Y45" s="14"/>
    </row>
    <row r="46" spans="1:25" s="24" customFormat="1" ht="46.5" customHeight="1" x14ac:dyDescent="0.25">
      <c r="A46" s="17" t="s">
        <v>143</v>
      </c>
      <c r="B46" s="30" t="s">
        <v>144</v>
      </c>
      <c r="C46" s="14" t="s">
        <v>61</v>
      </c>
      <c r="D46" s="14" t="s">
        <v>62</v>
      </c>
      <c r="E46" s="31" t="s">
        <v>145</v>
      </c>
      <c r="F46" s="33"/>
      <c r="G46" s="20">
        <f t="shared" si="1"/>
        <v>29.8</v>
      </c>
      <c r="H46" s="20">
        <v>5.8</v>
      </c>
      <c r="I46" s="20">
        <v>12</v>
      </c>
      <c r="J46" s="20">
        <v>12</v>
      </c>
      <c r="K46" s="15">
        <v>0</v>
      </c>
      <c r="L46" s="17">
        <v>876</v>
      </c>
      <c r="M46" s="14" t="s">
        <v>64</v>
      </c>
      <c r="N46" s="15">
        <v>75</v>
      </c>
      <c r="O46" s="15">
        <v>25</v>
      </c>
      <c r="P46" s="15">
        <v>25</v>
      </c>
      <c r="Q46" s="15">
        <v>25</v>
      </c>
      <c r="R46" s="62">
        <v>0</v>
      </c>
      <c r="S46" s="62"/>
      <c r="T46" s="13" t="s">
        <v>146</v>
      </c>
      <c r="U46" s="63"/>
      <c r="V46" s="63"/>
      <c r="W46" s="63"/>
      <c r="X46" s="63"/>
      <c r="Y46" s="14"/>
    </row>
    <row r="47" spans="1:25" s="24" customFormat="1" ht="59.25" customHeight="1" x14ac:dyDescent="0.25">
      <c r="A47" s="32" t="s">
        <v>147</v>
      </c>
      <c r="B47" s="28" t="s">
        <v>148</v>
      </c>
      <c r="C47" s="14" t="s">
        <v>61</v>
      </c>
      <c r="D47" s="14" t="s">
        <v>62</v>
      </c>
      <c r="E47" s="29" t="s">
        <v>149</v>
      </c>
      <c r="F47" s="33"/>
      <c r="G47" s="20">
        <f t="shared" si="1"/>
        <v>55</v>
      </c>
      <c r="H47" s="20">
        <v>15</v>
      </c>
      <c r="I47" s="20">
        <v>20</v>
      </c>
      <c r="J47" s="20">
        <v>20</v>
      </c>
      <c r="K47" s="15">
        <v>0</v>
      </c>
      <c r="L47" s="17" t="s">
        <v>127</v>
      </c>
      <c r="M47" s="14" t="s">
        <v>128</v>
      </c>
      <c r="N47" s="15"/>
      <c r="O47" s="15"/>
      <c r="P47" s="15"/>
      <c r="Q47" s="15"/>
      <c r="R47" s="15"/>
      <c r="S47" s="15"/>
      <c r="T47" s="13" t="s">
        <v>150</v>
      </c>
      <c r="U47" s="34"/>
      <c r="V47" s="35"/>
      <c r="W47" s="34"/>
      <c r="X47" s="35"/>
      <c r="Y47" s="14"/>
    </row>
    <row r="48" spans="1:25" s="24" customFormat="1" ht="58.5" customHeight="1" x14ac:dyDescent="0.25">
      <c r="A48" s="32" t="s">
        <v>151</v>
      </c>
      <c r="B48" s="28" t="s">
        <v>152</v>
      </c>
      <c r="C48" s="14" t="s">
        <v>61</v>
      </c>
      <c r="D48" s="14" t="s">
        <v>62</v>
      </c>
      <c r="E48" s="29" t="s">
        <v>153</v>
      </c>
      <c r="F48" s="33"/>
      <c r="G48" s="20">
        <f t="shared" si="1"/>
        <v>150</v>
      </c>
      <c r="H48" s="20">
        <v>50</v>
      </c>
      <c r="I48" s="20">
        <v>50</v>
      </c>
      <c r="J48" s="20">
        <v>50</v>
      </c>
      <c r="K48" s="15">
        <v>0</v>
      </c>
      <c r="L48" s="36">
        <v>55</v>
      </c>
      <c r="M48" s="29" t="s">
        <v>154</v>
      </c>
      <c r="N48" s="15"/>
      <c r="O48" s="15"/>
      <c r="P48" s="15"/>
      <c r="Q48" s="15"/>
      <c r="R48" s="15"/>
      <c r="S48" s="15"/>
      <c r="T48" s="13" t="s">
        <v>155</v>
      </c>
      <c r="U48" s="34"/>
      <c r="V48" s="35"/>
      <c r="W48" s="34"/>
      <c r="X48" s="35"/>
      <c r="Y48" s="14"/>
    </row>
    <row r="49" spans="1:25" s="24" customFormat="1" ht="52.5" customHeight="1" x14ac:dyDescent="0.25">
      <c r="A49" s="32" t="s">
        <v>156</v>
      </c>
      <c r="B49" s="37" t="s">
        <v>157</v>
      </c>
      <c r="C49" s="14" t="s">
        <v>61</v>
      </c>
      <c r="D49" s="14" t="s">
        <v>62</v>
      </c>
      <c r="E49" s="38" t="s">
        <v>158</v>
      </c>
      <c r="F49" s="33"/>
      <c r="G49" s="20">
        <f t="shared" si="1"/>
        <v>117.7</v>
      </c>
      <c r="H49" s="20">
        <v>75.900000000000006</v>
      </c>
      <c r="I49" s="20">
        <v>41.8</v>
      </c>
      <c r="J49" s="20">
        <v>0</v>
      </c>
      <c r="K49" s="15">
        <v>0</v>
      </c>
      <c r="L49" s="17">
        <v>876</v>
      </c>
      <c r="M49" s="14" t="s">
        <v>64</v>
      </c>
      <c r="N49" s="15"/>
      <c r="O49" s="15"/>
      <c r="P49" s="15"/>
      <c r="Q49" s="15"/>
      <c r="R49" s="15"/>
      <c r="S49" s="15"/>
      <c r="T49" s="13" t="s">
        <v>159</v>
      </c>
      <c r="U49" s="34"/>
      <c r="V49" s="35"/>
      <c r="W49" s="34"/>
      <c r="X49" s="35"/>
      <c r="Y49" s="14"/>
    </row>
    <row r="50" spans="1:25" s="24" customFormat="1" ht="63.75" customHeight="1" x14ac:dyDescent="0.25">
      <c r="A50" s="32" t="s">
        <v>160</v>
      </c>
      <c r="B50" s="37" t="s">
        <v>161</v>
      </c>
      <c r="C50" s="14" t="s">
        <v>61</v>
      </c>
      <c r="D50" s="14" t="s">
        <v>62</v>
      </c>
      <c r="E50" s="38" t="s">
        <v>162</v>
      </c>
      <c r="F50" s="33"/>
      <c r="G50" s="20">
        <f t="shared" si="1"/>
        <v>57.5</v>
      </c>
      <c r="H50" s="20">
        <v>10.5</v>
      </c>
      <c r="I50" s="20">
        <v>27</v>
      </c>
      <c r="J50" s="20">
        <v>20</v>
      </c>
      <c r="K50" s="15">
        <v>0</v>
      </c>
      <c r="L50" s="17">
        <v>876</v>
      </c>
      <c r="M50" s="14" t="s">
        <v>64</v>
      </c>
      <c r="N50" s="15"/>
      <c r="O50" s="15"/>
      <c r="P50" s="15"/>
      <c r="Q50" s="15"/>
      <c r="R50" s="15"/>
      <c r="S50" s="15"/>
      <c r="T50" s="13" t="s">
        <v>163</v>
      </c>
      <c r="U50" s="34"/>
      <c r="V50" s="35"/>
      <c r="W50" s="34"/>
      <c r="X50" s="35"/>
      <c r="Y50" s="14"/>
    </row>
    <row r="51" spans="1:25" s="24" customFormat="1" ht="63.75" customHeight="1" x14ac:dyDescent="0.25">
      <c r="A51" s="32" t="s">
        <v>164</v>
      </c>
      <c r="B51" s="37" t="s">
        <v>165</v>
      </c>
      <c r="C51" s="14" t="s">
        <v>61</v>
      </c>
      <c r="D51" s="14" t="s">
        <v>62</v>
      </c>
      <c r="E51" s="38" t="s">
        <v>166</v>
      </c>
      <c r="F51" s="33"/>
      <c r="G51" s="20">
        <f t="shared" si="1"/>
        <v>120</v>
      </c>
      <c r="H51" s="20">
        <v>20</v>
      </c>
      <c r="I51" s="20">
        <v>50</v>
      </c>
      <c r="J51" s="20">
        <v>50</v>
      </c>
      <c r="K51" s="15">
        <v>0</v>
      </c>
      <c r="L51" s="17" t="s">
        <v>127</v>
      </c>
      <c r="M51" s="14" t="s">
        <v>128</v>
      </c>
      <c r="N51" s="15"/>
      <c r="O51" s="15"/>
      <c r="P51" s="15"/>
      <c r="Q51" s="15"/>
      <c r="R51" s="15"/>
      <c r="S51" s="15"/>
      <c r="T51" s="13" t="s">
        <v>167</v>
      </c>
      <c r="U51" s="34"/>
      <c r="V51" s="35"/>
      <c r="W51" s="34"/>
      <c r="X51" s="35"/>
      <c r="Y51" s="14"/>
    </row>
    <row r="52" spans="1:25" s="24" customFormat="1" ht="63.75" customHeight="1" x14ac:dyDescent="0.25">
      <c r="A52" s="32" t="s">
        <v>168</v>
      </c>
      <c r="B52" s="37" t="s">
        <v>169</v>
      </c>
      <c r="C52" s="14" t="s">
        <v>61</v>
      </c>
      <c r="D52" s="14" t="s">
        <v>62</v>
      </c>
      <c r="E52" s="38" t="s">
        <v>170</v>
      </c>
      <c r="F52" s="33"/>
      <c r="G52" s="20">
        <f t="shared" si="1"/>
        <v>240.7</v>
      </c>
      <c r="H52" s="20">
        <v>80.7</v>
      </c>
      <c r="I52" s="20">
        <v>80</v>
      </c>
      <c r="J52" s="20">
        <v>80</v>
      </c>
      <c r="K52" s="15">
        <v>0</v>
      </c>
      <c r="L52" s="17" t="s">
        <v>127</v>
      </c>
      <c r="M52" s="14" t="s">
        <v>128</v>
      </c>
      <c r="N52" s="15"/>
      <c r="O52" s="15"/>
      <c r="P52" s="15"/>
      <c r="Q52" s="15"/>
      <c r="R52" s="15"/>
      <c r="S52" s="15"/>
      <c r="T52" s="13" t="s">
        <v>171</v>
      </c>
      <c r="U52" s="34"/>
      <c r="V52" s="35"/>
      <c r="W52" s="34"/>
      <c r="X52" s="35"/>
      <c r="Y52" s="14"/>
    </row>
    <row r="53" spans="1:25" s="24" customFormat="1" ht="63.75" customHeight="1" x14ac:dyDescent="0.25">
      <c r="A53" s="32" t="s">
        <v>172</v>
      </c>
      <c r="B53" s="37" t="s">
        <v>173</v>
      </c>
      <c r="C53" s="14" t="s">
        <v>61</v>
      </c>
      <c r="D53" s="14" t="s">
        <v>62</v>
      </c>
      <c r="E53" s="38" t="s">
        <v>174</v>
      </c>
      <c r="F53" s="33"/>
      <c r="G53" s="20">
        <f t="shared" si="1"/>
        <v>300</v>
      </c>
      <c r="H53" s="20">
        <v>100</v>
      </c>
      <c r="I53" s="20">
        <v>100</v>
      </c>
      <c r="J53" s="20">
        <v>100</v>
      </c>
      <c r="K53" s="15">
        <v>0</v>
      </c>
      <c r="L53" s="17" t="s">
        <v>127</v>
      </c>
      <c r="M53" s="14" t="s">
        <v>128</v>
      </c>
      <c r="N53" s="15"/>
      <c r="O53" s="15"/>
      <c r="P53" s="15"/>
      <c r="Q53" s="15"/>
      <c r="R53" s="15"/>
      <c r="S53" s="15"/>
      <c r="T53" s="13" t="s">
        <v>175</v>
      </c>
      <c r="U53" s="34"/>
      <c r="V53" s="35"/>
      <c r="W53" s="34"/>
      <c r="X53" s="35"/>
      <c r="Y53" s="14"/>
    </row>
    <row r="54" spans="1:25" s="24" customFormat="1" ht="63.75" customHeight="1" x14ac:dyDescent="0.25">
      <c r="A54" s="32" t="s">
        <v>176</v>
      </c>
      <c r="B54" s="37" t="s">
        <v>177</v>
      </c>
      <c r="C54" s="14" t="s">
        <v>61</v>
      </c>
      <c r="D54" s="14" t="s">
        <v>62</v>
      </c>
      <c r="E54" s="38" t="s">
        <v>178</v>
      </c>
      <c r="F54" s="33"/>
      <c r="G54" s="20">
        <f t="shared" si="1"/>
        <v>189.5</v>
      </c>
      <c r="H54" s="20">
        <v>89.5</v>
      </c>
      <c r="I54" s="20">
        <v>100</v>
      </c>
      <c r="J54" s="20">
        <v>0</v>
      </c>
      <c r="K54" s="15">
        <v>0</v>
      </c>
      <c r="L54" s="17" t="s">
        <v>127</v>
      </c>
      <c r="M54" s="14" t="s">
        <v>128</v>
      </c>
      <c r="N54" s="15"/>
      <c r="O54" s="15"/>
      <c r="P54" s="15"/>
      <c r="Q54" s="15"/>
      <c r="R54" s="15"/>
      <c r="S54" s="15"/>
      <c r="T54" s="13" t="s">
        <v>175</v>
      </c>
      <c r="U54" s="34"/>
      <c r="V54" s="35"/>
      <c r="W54" s="34"/>
      <c r="X54" s="35"/>
      <c r="Y54" s="14"/>
    </row>
    <row r="55" spans="1:25" s="24" customFormat="1" ht="103.5" customHeight="1" x14ac:dyDescent="0.25">
      <c r="A55" s="32" t="s">
        <v>179</v>
      </c>
      <c r="B55" s="37" t="s">
        <v>180</v>
      </c>
      <c r="C55" s="14" t="s">
        <v>61</v>
      </c>
      <c r="D55" s="14" t="s">
        <v>62</v>
      </c>
      <c r="E55" s="38" t="s">
        <v>181</v>
      </c>
      <c r="F55" s="33"/>
      <c r="G55" s="20">
        <f>SUM(H55:J55)</f>
        <v>95.2</v>
      </c>
      <c r="H55" s="20">
        <v>30.2</v>
      </c>
      <c r="I55" s="20">
        <v>30</v>
      </c>
      <c r="J55" s="20">
        <v>35</v>
      </c>
      <c r="K55" s="15">
        <v>0</v>
      </c>
      <c r="L55" s="17" t="s">
        <v>127</v>
      </c>
      <c r="M55" s="14" t="s">
        <v>128</v>
      </c>
      <c r="N55" s="15"/>
      <c r="O55" s="15"/>
      <c r="P55" s="15"/>
      <c r="Q55" s="15"/>
      <c r="R55" s="15"/>
      <c r="S55" s="15"/>
      <c r="T55" s="13" t="s">
        <v>118</v>
      </c>
      <c r="U55" s="34"/>
      <c r="V55" s="35"/>
      <c r="W55" s="34"/>
      <c r="X55" s="35"/>
      <c r="Y55" s="14"/>
    </row>
    <row r="56" spans="1:25" s="24" customFormat="1" ht="49.5" customHeight="1" x14ac:dyDescent="0.25">
      <c r="A56" s="32" t="s">
        <v>182</v>
      </c>
      <c r="B56" s="37" t="s">
        <v>183</v>
      </c>
      <c r="C56" s="14" t="s">
        <v>61</v>
      </c>
      <c r="D56" s="14" t="s">
        <v>62</v>
      </c>
      <c r="E56" s="38" t="s">
        <v>184</v>
      </c>
      <c r="F56" s="33"/>
      <c r="G56" s="20">
        <f t="shared" si="1"/>
        <v>75.789999999999992</v>
      </c>
      <c r="H56" s="20">
        <v>15.79</v>
      </c>
      <c r="I56" s="20">
        <v>30</v>
      </c>
      <c r="J56" s="20">
        <v>30</v>
      </c>
      <c r="K56" s="15">
        <v>0</v>
      </c>
      <c r="L56" s="17" t="s">
        <v>127</v>
      </c>
      <c r="M56" s="14" t="s">
        <v>128</v>
      </c>
      <c r="N56" s="15"/>
      <c r="O56" s="15"/>
      <c r="P56" s="15"/>
      <c r="Q56" s="15"/>
      <c r="R56" s="15"/>
      <c r="S56" s="15"/>
      <c r="T56" s="13" t="s">
        <v>185</v>
      </c>
      <c r="U56" s="34"/>
      <c r="V56" s="35"/>
      <c r="W56" s="34"/>
      <c r="X56" s="35"/>
      <c r="Y56" s="14"/>
    </row>
    <row r="57" spans="1:25" s="24" customFormat="1" ht="63.75" customHeight="1" x14ac:dyDescent="0.25">
      <c r="A57" s="32" t="s">
        <v>186</v>
      </c>
      <c r="B57" s="28" t="s">
        <v>84</v>
      </c>
      <c r="C57" s="14" t="s">
        <v>61</v>
      </c>
      <c r="D57" s="14" t="s">
        <v>62</v>
      </c>
      <c r="E57" s="29" t="s">
        <v>187</v>
      </c>
      <c r="F57" s="33"/>
      <c r="G57" s="20">
        <f t="shared" si="1"/>
        <v>15</v>
      </c>
      <c r="H57" s="20">
        <v>5</v>
      </c>
      <c r="I57" s="20">
        <v>5</v>
      </c>
      <c r="J57" s="20">
        <v>5</v>
      </c>
      <c r="K57" s="15">
        <v>0</v>
      </c>
      <c r="L57" s="17">
        <v>876</v>
      </c>
      <c r="M57" s="14" t="s">
        <v>64</v>
      </c>
      <c r="N57" s="15"/>
      <c r="O57" s="15"/>
      <c r="P57" s="15"/>
      <c r="Q57" s="15"/>
      <c r="R57" s="15"/>
      <c r="S57" s="15"/>
      <c r="T57" s="13" t="s">
        <v>188</v>
      </c>
      <c r="U57" s="34"/>
      <c r="V57" s="35"/>
      <c r="W57" s="34"/>
      <c r="X57" s="35"/>
      <c r="Y57" s="14"/>
    </row>
    <row r="58" spans="1:25" s="24" customFormat="1" ht="64.5" customHeight="1" x14ac:dyDescent="0.25">
      <c r="A58" s="17" t="s">
        <v>189</v>
      </c>
      <c r="B58" s="28" t="s">
        <v>190</v>
      </c>
      <c r="C58" s="14" t="s">
        <v>61</v>
      </c>
      <c r="D58" s="39" t="s">
        <v>62</v>
      </c>
      <c r="E58" s="29" t="s">
        <v>191</v>
      </c>
      <c r="F58" s="33"/>
      <c r="G58" s="20">
        <f>SUM(H58:J58)</f>
        <v>95</v>
      </c>
      <c r="H58" s="20">
        <v>95</v>
      </c>
      <c r="I58" s="20">
        <v>0</v>
      </c>
      <c r="J58" s="20">
        <v>0</v>
      </c>
      <c r="K58" s="15">
        <v>0</v>
      </c>
      <c r="L58" s="17">
        <v>876</v>
      </c>
      <c r="M58" s="14" t="s">
        <v>64</v>
      </c>
      <c r="N58" s="15"/>
      <c r="O58" s="15"/>
      <c r="P58" s="15"/>
      <c r="Q58" s="15"/>
      <c r="R58" s="15"/>
      <c r="S58" s="15"/>
      <c r="T58" s="13" t="s">
        <v>192</v>
      </c>
      <c r="U58" s="60"/>
      <c r="V58" s="60"/>
      <c r="W58" s="60"/>
      <c r="X58" s="60"/>
      <c r="Y58" s="14"/>
    </row>
    <row r="59" spans="1:25" s="24" customFormat="1" ht="63.75" customHeight="1" x14ac:dyDescent="0.25">
      <c r="A59" s="32" t="s">
        <v>193</v>
      </c>
      <c r="B59" s="28" t="s">
        <v>194</v>
      </c>
      <c r="C59" s="14" t="s">
        <v>195</v>
      </c>
      <c r="D59" s="14" t="s">
        <v>62</v>
      </c>
      <c r="E59" s="29" t="s">
        <v>196</v>
      </c>
      <c r="F59" s="33"/>
      <c r="G59" s="20">
        <f>SUM(H59:J59)</f>
        <v>216</v>
      </c>
      <c r="H59" s="20">
        <v>72</v>
      </c>
      <c r="I59" s="20">
        <v>72</v>
      </c>
      <c r="J59" s="20">
        <v>72</v>
      </c>
      <c r="K59" s="15">
        <v>0</v>
      </c>
      <c r="L59" s="17" t="s">
        <v>74</v>
      </c>
      <c r="M59" s="14" t="s">
        <v>64</v>
      </c>
      <c r="N59" s="15"/>
      <c r="O59" s="15"/>
      <c r="P59" s="15"/>
      <c r="Q59" s="15"/>
      <c r="R59" s="15"/>
      <c r="S59" s="15"/>
      <c r="T59" s="13" t="s">
        <v>118</v>
      </c>
      <c r="U59" s="34"/>
      <c r="V59" s="35"/>
      <c r="W59" s="34"/>
      <c r="X59" s="35"/>
      <c r="Y59" s="14"/>
    </row>
    <row r="60" spans="1:25" s="24" customFormat="1" ht="54.75" customHeight="1" x14ac:dyDescent="0.25">
      <c r="A60" s="17" t="s">
        <v>197</v>
      </c>
      <c r="B60" s="28" t="s">
        <v>190</v>
      </c>
      <c r="C60" s="14" t="s">
        <v>61</v>
      </c>
      <c r="D60" s="39" t="s">
        <v>62</v>
      </c>
      <c r="E60" s="29" t="s">
        <v>198</v>
      </c>
      <c r="F60" s="33"/>
      <c r="G60" s="20">
        <f t="shared" si="1"/>
        <v>210</v>
      </c>
      <c r="H60" s="20">
        <v>100</v>
      </c>
      <c r="I60" s="20">
        <v>110</v>
      </c>
      <c r="J60" s="20">
        <v>0</v>
      </c>
      <c r="K60" s="15">
        <v>0</v>
      </c>
      <c r="L60" s="17">
        <v>876</v>
      </c>
      <c r="M60" s="14" t="s">
        <v>64</v>
      </c>
      <c r="N60" s="15"/>
      <c r="O60" s="15"/>
      <c r="P60" s="15"/>
      <c r="Q60" s="15"/>
      <c r="R60" s="15"/>
      <c r="S60" s="15"/>
      <c r="T60" s="13" t="s">
        <v>185</v>
      </c>
      <c r="U60" s="60"/>
      <c r="V60" s="60"/>
      <c r="W60" s="60"/>
      <c r="X60" s="60"/>
      <c r="Y60" s="14"/>
    </row>
    <row r="61" spans="1:25" s="45" customFormat="1" ht="13.5" customHeight="1" x14ac:dyDescent="0.25">
      <c r="A61" s="61" t="s">
        <v>199</v>
      </c>
      <c r="B61" s="61"/>
      <c r="C61" s="61"/>
      <c r="D61" s="61"/>
      <c r="E61" s="61"/>
      <c r="F61" s="61"/>
      <c r="G61" s="40"/>
      <c r="H61" s="41"/>
      <c r="I61" s="41"/>
      <c r="J61" s="41"/>
      <c r="K61" s="40"/>
      <c r="L61" s="42" t="s">
        <v>200</v>
      </c>
      <c r="M61" s="43" t="s">
        <v>200</v>
      </c>
      <c r="N61" s="40" t="s">
        <v>200</v>
      </c>
      <c r="O61" s="40" t="s">
        <v>200</v>
      </c>
      <c r="P61" s="40" t="s">
        <v>200</v>
      </c>
      <c r="Q61" s="40" t="s">
        <v>200</v>
      </c>
      <c r="R61" s="56" t="s">
        <v>200</v>
      </c>
      <c r="S61" s="56"/>
      <c r="T61" s="44" t="s">
        <v>200</v>
      </c>
      <c r="U61" s="57" t="s">
        <v>200</v>
      </c>
      <c r="V61" s="57"/>
      <c r="W61" s="57" t="s">
        <v>200</v>
      </c>
      <c r="X61" s="57"/>
      <c r="Y61" s="43" t="s">
        <v>200</v>
      </c>
    </row>
    <row r="62" spans="1:25" s="45" customFormat="1" ht="24" customHeight="1" x14ac:dyDescent="0.25">
      <c r="A62" s="55" t="s">
        <v>201</v>
      </c>
      <c r="B62" s="55"/>
      <c r="C62" s="55"/>
      <c r="D62" s="55"/>
      <c r="E62" s="55"/>
      <c r="F62" s="55"/>
      <c r="G62" s="40">
        <f>SUM(G22:G61)</f>
        <v>4122.0099999999993</v>
      </c>
      <c r="H62" s="46">
        <f>SUM(H18:H61)</f>
        <v>2176.59</v>
      </c>
      <c r="I62" s="47">
        <f>SUM(I22:I61)</f>
        <v>1372.82</v>
      </c>
      <c r="J62" s="47">
        <f>SUM(J22:J61)</f>
        <v>1153.2</v>
      </c>
      <c r="K62" s="40">
        <f>SUM(K22:K38)</f>
        <v>0</v>
      </c>
      <c r="L62" s="42" t="s">
        <v>200</v>
      </c>
      <c r="M62" s="43" t="s">
        <v>200</v>
      </c>
      <c r="N62" s="40" t="s">
        <v>200</v>
      </c>
      <c r="O62" s="40" t="s">
        <v>200</v>
      </c>
      <c r="P62" s="40" t="s">
        <v>200</v>
      </c>
      <c r="Q62" s="40" t="s">
        <v>200</v>
      </c>
      <c r="R62" s="56" t="s">
        <v>200</v>
      </c>
      <c r="S62" s="56"/>
      <c r="T62" s="44" t="s">
        <v>200</v>
      </c>
      <c r="U62" s="57" t="s">
        <v>200</v>
      </c>
      <c r="V62" s="57"/>
      <c r="W62" s="57" t="s">
        <v>200</v>
      </c>
      <c r="X62" s="57"/>
      <c r="Y62" s="43" t="s">
        <v>200</v>
      </c>
    </row>
    <row r="63" spans="1:25" s="2" customFormat="1" ht="18" customHeight="1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5" s="2" customFormat="1" ht="16.5" customHeight="1" x14ac:dyDescent="0.25">
      <c r="A64" s="58" t="s">
        <v>202</v>
      </c>
      <c r="B64" s="58"/>
      <c r="C64" s="58"/>
      <c r="D64" s="58"/>
      <c r="E64" s="58"/>
      <c r="F64" s="58"/>
      <c r="G64" s="58"/>
      <c r="H64" s="58"/>
      <c r="I64" s="58"/>
      <c r="J64" s="58"/>
      <c r="L64" s="58"/>
      <c r="M64" s="58"/>
      <c r="N64" s="58"/>
      <c r="O64" s="58"/>
      <c r="P64" s="48"/>
      <c r="Q64" s="3" t="s">
        <v>203</v>
      </c>
      <c r="R64" s="49">
        <v>21</v>
      </c>
      <c r="S64" s="2" t="s">
        <v>203</v>
      </c>
      <c r="T64" s="59" t="s">
        <v>204</v>
      </c>
      <c r="U64" s="59"/>
      <c r="V64" s="54">
        <v>2016</v>
      </c>
      <c r="W64" s="54"/>
      <c r="X64" s="50" t="s">
        <v>205</v>
      </c>
    </row>
    <row r="65" spans="1:21" s="51" customFormat="1" ht="12.75" customHeight="1" x14ac:dyDescent="0.25">
      <c r="A65" s="52" t="s">
        <v>206</v>
      </c>
      <c r="B65" s="52"/>
      <c r="C65" s="52"/>
      <c r="D65" s="52"/>
      <c r="E65" s="52"/>
      <c r="F65" s="52"/>
      <c r="G65" s="52"/>
      <c r="H65" s="52"/>
      <c r="I65" s="52"/>
      <c r="J65" s="52"/>
      <c r="L65" s="53" t="s">
        <v>207</v>
      </c>
      <c r="M65" s="53"/>
      <c r="N65" s="53"/>
      <c r="O65" s="53"/>
      <c r="P65" s="48"/>
      <c r="Q65" s="48"/>
      <c r="T65" s="52" t="s">
        <v>208</v>
      </c>
      <c r="U65" s="52"/>
    </row>
    <row r="66" spans="1:21" s="2" customFormat="1" ht="15" customHeight="1" x14ac:dyDescent="0.25">
      <c r="P66" s="54" t="s">
        <v>209</v>
      </c>
      <c r="Q66" s="54"/>
    </row>
    <row r="67" spans="1:21" ht="12.75" customHeight="1" x14ac:dyDescent="0.25"/>
  </sheetData>
  <mergeCells count="150">
    <mergeCell ref="A8:M8"/>
    <mergeCell ref="U8:X8"/>
    <mergeCell ref="A9:M9"/>
    <mergeCell ref="U9:X9"/>
    <mergeCell ref="A10:M10"/>
    <mergeCell ref="U10:X10"/>
    <mergeCell ref="A1:Y1"/>
    <mergeCell ref="A2:Y2"/>
    <mergeCell ref="U3:X3"/>
    <mergeCell ref="U4:X4"/>
    <mergeCell ref="A5:M7"/>
    <mergeCell ref="U5:X5"/>
    <mergeCell ref="U6:X6"/>
    <mergeCell ref="U7:X7"/>
    <mergeCell ref="A11:M11"/>
    <mergeCell ref="A13:A16"/>
    <mergeCell ref="B13:B16"/>
    <mergeCell ref="C13:D14"/>
    <mergeCell ref="E13:F14"/>
    <mergeCell ref="G13:K13"/>
    <mergeCell ref="L13:M14"/>
    <mergeCell ref="C15:C16"/>
    <mergeCell ref="D15:D16"/>
    <mergeCell ref="E15:E16"/>
    <mergeCell ref="N13:S13"/>
    <mergeCell ref="T13:T16"/>
    <mergeCell ref="U13:V16"/>
    <mergeCell ref="W13:X16"/>
    <mergeCell ref="Y13:Y16"/>
    <mergeCell ref="G14:G16"/>
    <mergeCell ref="H14:K14"/>
    <mergeCell ref="N14:N16"/>
    <mergeCell ref="O14:S14"/>
    <mergeCell ref="O15:O16"/>
    <mergeCell ref="P15:Q15"/>
    <mergeCell ref="R15:S16"/>
    <mergeCell ref="R17:S17"/>
    <mergeCell ref="U17:V17"/>
    <mergeCell ref="W17:X17"/>
    <mergeCell ref="R18:S18"/>
    <mergeCell ref="U18:V18"/>
    <mergeCell ref="W18:X18"/>
    <mergeCell ref="F15:F16"/>
    <mergeCell ref="H15:H16"/>
    <mergeCell ref="I15:J15"/>
    <mergeCell ref="K15:K16"/>
    <mergeCell ref="L15:L16"/>
    <mergeCell ref="M15:M16"/>
    <mergeCell ref="U21:V21"/>
    <mergeCell ref="W21:X21"/>
    <mergeCell ref="R22:S22"/>
    <mergeCell ref="U22:V22"/>
    <mergeCell ref="W22:X22"/>
    <mergeCell ref="R23:S23"/>
    <mergeCell ref="U23:V23"/>
    <mergeCell ref="W23:X23"/>
    <mergeCell ref="R19:S19"/>
    <mergeCell ref="U19:V19"/>
    <mergeCell ref="W19:X19"/>
    <mergeCell ref="R20:S20"/>
    <mergeCell ref="U20:V20"/>
    <mergeCell ref="W20:X20"/>
    <mergeCell ref="R26:S26"/>
    <mergeCell ref="U26:V26"/>
    <mergeCell ref="W26:X26"/>
    <mergeCell ref="R27:S27"/>
    <mergeCell ref="U27:V27"/>
    <mergeCell ref="W27:X27"/>
    <mergeCell ref="R24:S24"/>
    <mergeCell ref="U24:V24"/>
    <mergeCell ref="W24:X24"/>
    <mergeCell ref="R25:S25"/>
    <mergeCell ref="U25:V25"/>
    <mergeCell ref="W25:X25"/>
    <mergeCell ref="R30:S30"/>
    <mergeCell ref="U30:V30"/>
    <mergeCell ref="W30:X30"/>
    <mergeCell ref="R31:S31"/>
    <mergeCell ref="U31:V31"/>
    <mergeCell ref="W31:X31"/>
    <mergeCell ref="R28:S28"/>
    <mergeCell ref="U28:V28"/>
    <mergeCell ref="W28:X28"/>
    <mergeCell ref="R29:S29"/>
    <mergeCell ref="U29:V29"/>
    <mergeCell ref="W29:X29"/>
    <mergeCell ref="R34:S34"/>
    <mergeCell ref="U34:V34"/>
    <mergeCell ref="W34:X34"/>
    <mergeCell ref="R35:S35"/>
    <mergeCell ref="U35:V35"/>
    <mergeCell ref="W35:X35"/>
    <mergeCell ref="R32:S32"/>
    <mergeCell ref="U32:V32"/>
    <mergeCell ref="W32:X32"/>
    <mergeCell ref="R33:S33"/>
    <mergeCell ref="U33:V33"/>
    <mergeCell ref="W33:X33"/>
    <mergeCell ref="R38:S38"/>
    <mergeCell ref="U38:V38"/>
    <mergeCell ref="W38:X38"/>
    <mergeCell ref="R39:S39"/>
    <mergeCell ref="U39:V39"/>
    <mergeCell ref="W39:X39"/>
    <mergeCell ref="R36:S36"/>
    <mergeCell ref="U36:V36"/>
    <mergeCell ref="W36:X36"/>
    <mergeCell ref="R37:S37"/>
    <mergeCell ref="U37:V37"/>
    <mergeCell ref="W37:X37"/>
    <mergeCell ref="R43:S43"/>
    <mergeCell ref="U43:V43"/>
    <mergeCell ref="W43:X43"/>
    <mergeCell ref="R44:S44"/>
    <mergeCell ref="U44:V44"/>
    <mergeCell ref="W44:X44"/>
    <mergeCell ref="R40:S40"/>
    <mergeCell ref="U40:V40"/>
    <mergeCell ref="W40:X40"/>
    <mergeCell ref="U41:V41"/>
    <mergeCell ref="W41:X41"/>
    <mergeCell ref="R42:S42"/>
    <mergeCell ref="U42:V42"/>
    <mergeCell ref="W42:X42"/>
    <mergeCell ref="U58:V58"/>
    <mergeCell ref="W58:X58"/>
    <mergeCell ref="U60:V60"/>
    <mergeCell ref="W60:X60"/>
    <mergeCell ref="A61:F61"/>
    <mergeCell ref="R61:S61"/>
    <mergeCell ref="U61:V61"/>
    <mergeCell ref="W61:X61"/>
    <mergeCell ref="R45:S45"/>
    <mergeCell ref="U45:V45"/>
    <mergeCell ref="W45:X45"/>
    <mergeCell ref="R46:S46"/>
    <mergeCell ref="U46:V46"/>
    <mergeCell ref="W46:X46"/>
    <mergeCell ref="A65:J65"/>
    <mergeCell ref="L65:O65"/>
    <mergeCell ref="T65:U65"/>
    <mergeCell ref="P66:Q66"/>
    <mergeCell ref="A62:F62"/>
    <mergeCell ref="R62:S62"/>
    <mergeCell ref="U62:V62"/>
    <mergeCell ref="W62:X62"/>
    <mergeCell ref="A64:J64"/>
    <mergeCell ref="L64:O64"/>
    <mergeCell ref="T64:U64"/>
    <mergeCell ref="V64:W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2017-02-13T05:11:55Z</dcterms:modified>
</cp:coreProperties>
</file>